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3" i="1" l="1"/>
  <c r="M678" i="1"/>
  <c r="M618" i="1"/>
  <c r="M576" i="1" l="1"/>
  <c r="M514" i="1"/>
  <c r="M453" i="1"/>
  <c r="M394" i="1"/>
  <c r="M333" i="1"/>
  <c r="M287" i="1"/>
  <c r="M233" i="1"/>
  <c r="M178" i="1"/>
  <c r="M130" i="1"/>
  <c r="M81" i="1"/>
  <c r="M45" i="1"/>
  <c r="M586" i="1" l="1"/>
  <c r="M462" i="1"/>
</calcChain>
</file>

<file path=xl/sharedStrings.xml><?xml version="1.0" encoding="utf-8"?>
<sst xmlns="http://schemas.openxmlformats.org/spreadsheetml/2006/main" count="762" uniqueCount="605">
  <si>
    <t>H. AYUNTAMIENTO DE TECALITLAN, JAL.</t>
  </si>
  <si>
    <t>NOMBRE DEL PROPIETARIO</t>
  </si>
  <si>
    <t>DIRECCION DE LA OBRA</t>
  </si>
  <si>
    <t>DESCRIPCION DE LA OBRA</t>
  </si>
  <si>
    <t>COBRO</t>
  </si>
  <si>
    <t>RECAUDADO AL MES</t>
  </si>
  <si>
    <t>A T E N T A M E N T E.</t>
  </si>
  <si>
    <t>J. JESUS SANDOVAL AGUILAR</t>
  </si>
  <si>
    <t>GALEANA No. 91-A</t>
  </si>
  <si>
    <t>MIGUEL ANGEL QUIROGA AGUILAR</t>
  </si>
  <si>
    <t>CARLOS SALVADOR PEREZ ARRIAGA</t>
  </si>
  <si>
    <t>ARMANDO MACIAS MEDRANO</t>
  </si>
  <si>
    <t>RICARDO FLORES MAGON No. 88</t>
  </si>
  <si>
    <t>CONSTRUCCION DE CASA HABITACION DE 70.00 M2</t>
  </si>
  <si>
    <t xml:space="preserve">ADMINISTRACION 2018-2021 </t>
  </si>
  <si>
    <t xml:space="preserve">DIRECCION DE OBRAS PUBLICAS MUNICIPALES Y DESARROLLO URBANO </t>
  </si>
  <si>
    <t xml:space="preserve">EL DIRECTOR DE OBRAS PUBLICAS Y DESARROLLO URBANO </t>
  </si>
  <si>
    <t xml:space="preserve">ARQ. JOSE ANTONIO MACIAS CARDENAS </t>
  </si>
  <si>
    <r>
      <t xml:space="preserve">"  </t>
    </r>
    <r>
      <rPr>
        <b/>
        <u/>
        <sz val="12"/>
        <rFont val="Tahoma"/>
        <family val="2"/>
      </rPr>
      <t>RELACION DE PERMISOS DE CONSTRUCCION DE  ENERO  DEL  2019</t>
    </r>
  </si>
  <si>
    <t>MARIA DE LA LUZ VALENCIA HERRERA</t>
  </si>
  <si>
    <t xml:space="preserve">ALFREDO VEZLAZO CISNEROS  No. 5 COL ACUEDUCTO </t>
  </si>
  <si>
    <t xml:space="preserve">CONSTRUCCION DE BARDEO PERIMETRAL  DE 13.50 M2. </t>
  </si>
  <si>
    <t>OLIVIA LAZARIT GONZALEZ</t>
  </si>
  <si>
    <t>ANDADOR EL COLORIN No. 6 COL. REV. MEX</t>
  </si>
  <si>
    <t xml:space="preserve">CONSTRUCCION DE COCHERA EN CASA HABITACION DE 21.00 M2 </t>
  </si>
  <si>
    <t>LILIA MENDOZA GONZALEZ</t>
  </si>
  <si>
    <t>RAMON CORONA No. 118-B</t>
  </si>
  <si>
    <t>CONSTRUCCION DE TERRAZA EN 2DO. NIVEL  DE 56.64 M2</t>
  </si>
  <si>
    <t>MA. ESPERANZA BARON MENDOZA</t>
  </si>
  <si>
    <t>PROL. FRANCISCO I MADERO No. 12</t>
  </si>
  <si>
    <t>CONSTRUCCION DE LOSA EN CASA HABITACION DE 50.28 M2.</t>
  </si>
  <si>
    <t xml:space="preserve">JOSE GUADALUPE DENIZ RIVERA Y/O JOSE FRANCISCO DENIZ RIVERA </t>
  </si>
  <si>
    <t>COLON No. 202 SAN ISIDRO</t>
  </si>
  <si>
    <t>CONSTRUCCION DE CASA HABITACION EN PLANTA BAJA DE 107.00 M2</t>
  </si>
  <si>
    <t>ESPERANZA RODRIGUEZ MORENO</t>
  </si>
  <si>
    <t>RAMON CORONA No. 101 SAN ISIDRO</t>
  </si>
  <si>
    <t>CONSTRUCCION DE LOSA DE CONCRETA EN PLANTA BAJA DE 39.76 M2.</t>
  </si>
  <si>
    <t>MA. GUADALUPE TORRES MUÑOZ</t>
  </si>
  <si>
    <t>C. BRONCE No. 9 REAL DE MINAS</t>
  </si>
  <si>
    <t>CONSTRUCCION DE BARDA PARA FACHADA DE VIVIENDA DE 6 MTS</t>
  </si>
  <si>
    <t>M. ESTHER FLORES RODRIGUEZ</t>
  </si>
  <si>
    <t>CONSTITUCION No. 10</t>
  </si>
  <si>
    <t xml:space="preserve">CONSTRUCCION DE BODEGA DE 92.70 M2. </t>
  </si>
  <si>
    <t>JUAN CARLOS PEREZ MARTINEZ</t>
  </si>
  <si>
    <t>1RO. DE MAYO No. 18 SAN ISIDRO</t>
  </si>
  <si>
    <t xml:space="preserve">REMODELACION EN CASA HABITACION DE UN BAÑO PRINCIPAL CON ACABADOS </t>
  </si>
  <si>
    <t>ANGEL RAMIREZ LISEA</t>
  </si>
  <si>
    <t>JUAN DE LA BARRERA No. 156</t>
  </si>
  <si>
    <t>CONSTRUCCION DE CASA HABITACION EN UNA PLANTA 108.75 M2.</t>
  </si>
  <si>
    <t>GERARDO VALLE LARA</t>
  </si>
  <si>
    <t>TOMAS GARRIDO No. 7 LAZARO CARDENAS</t>
  </si>
  <si>
    <t>AMPLIACION DE CASA HABITACION BAÑO, TERRAZA Y PATIO 63.00 M2</t>
  </si>
  <si>
    <t>FILIBERTO BARAJAS HORTA</t>
  </si>
  <si>
    <t>AQUILES SERDAN No. 198</t>
  </si>
  <si>
    <t>CONSTRUCCION DE 2 RECAMARAS EN CASA HABITACION DE 50 M2.</t>
  </si>
  <si>
    <t>JOSE GUADALUPE RUIZ CHAVEZ</t>
  </si>
  <si>
    <t>LUIS DONALDO COLOSIO No. 2</t>
  </si>
  <si>
    <t>REMODELACION DE 60.00 M2.</t>
  </si>
  <si>
    <t>BENJAMIN PANDURO MEJINEZ</t>
  </si>
  <si>
    <t>OCAMPO No. 132</t>
  </si>
  <si>
    <t>REMODELACION DE 30.00 M2.</t>
  </si>
  <si>
    <t>CESAR ANDRES DENIZ RIVERA</t>
  </si>
  <si>
    <t>NACIONAL MONTE DE PIEDAD No. 51</t>
  </si>
  <si>
    <t>CONTRUCCION DE COCHERA Y COCINA DE 30 M2.</t>
  </si>
  <si>
    <t>ADAN IBARRA RIVERA</t>
  </si>
  <si>
    <t>CONSTITUCION No. 21</t>
  </si>
  <si>
    <t>CONSTRUCCION DE UNA COCHERA EN CASA HABITACION DE 28.00 M2</t>
  </si>
  <si>
    <t>GILBERTO MANZO RAMIREZ</t>
  </si>
  <si>
    <t>JOSE PAZARIN Y QUINDOS No. 22</t>
  </si>
  <si>
    <t>CONSTRUCCION DE CUBIERTA EN COCHERA DE 36 M2.</t>
  </si>
  <si>
    <t>ALFREDO VELAZCO CISNEROS No. 5</t>
  </si>
  <si>
    <t>CONSTRUCCION DE BARDEO PERIMETRAL DE 13.50 M2.</t>
  </si>
  <si>
    <t>J. GUADALUPE GARCIA OCHOA</t>
  </si>
  <si>
    <t>OBSIDIANA No. 27 REAL DE MINAS</t>
  </si>
  <si>
    <t xml:space="preserve">CONSTRUCCION DE COCHERA EN VIVIENDA DE UN NIVEL 36.90 M2. </t>
  </si>
  <si>
    <t>TECALITLAN,  JALISCO  31  DE  ENERO  DEL 2019</t>
  </si>
  <si>
    <r>
      <t xml:space="preserve">"  </t>
    </r>
    <r>
      <rPr>
        <b/>
        <u/>
        <sz val="12"/>
        <rFont val="Tahoma"/>
        <family val="2"/>
      </rPr>
      <t>RELACION DE PERMISOS DE CONSTRUCCION DE  FEBRERO  DEL  2019</t>
    </r>
  </si>
  <si>
    <t>ALONSO ALCANTAR REYNA</t>
  </si>
  <si>
    <t>JUAN ALVAREZ No. 55</t>
  </si>
  <si>
    <t>CONSTRUCCION EN 2DO. NIVEL DE CASA HABITACION DE 39.00 M2.</t>
  </si>
  <si>
    <t>ROSALBA GOMEZ BAROCIO</t>
  </si>
  <si>
    <t>BUSTAMANTE No. 57-B</t>
  </si>
  <si>
    <t>CONSTRUCCION DE CASA HABITACION DE 168.39 M2</t>
  </si>
  <si>
    <t>J. JESUS GOMEZ SOTO</t>
  </si>
  <si>
    <t>BUSTAMANTE No. 48</t>
  </si>
  <si>
    <t xml:space="preserve">REMODELACION DE ACCESO VEHICULAR EN CASA HABITACION DE 35 M2. </t>
  </si>
  <si>
    <t>JOSE ANGEL MANZO RAMIREZ</t>
  </si>
  <si>
    <t>CUAUHTEMOC No. 65</t>
  </si>
  <si>
    <t>CONSTRUCCION DE UNA RECAMARA Y UN BAÑO DE 20.00 M2</t>
  </si>
  <si>
    <t>ANA CECILIA TORRES SANDOVAL</t>
  </si>
  <si>
    <t>NACIONAL MONTE DE PIEDAD No. 4</t>
  </si>
  <si>
    <t>CONSTRUCCION DE CASA HABITACION DE 85.00 M2</t>
  </si>
  <si>
    <t>RAMON LARIOS LOPEZ</t>
  </si>
  <si>
    <t>MORELOS No. 144</t>
  </si>
  <si>
    <t>CONSTRUCCION DE CASA HABITACION DE 501.44 M2</t>
  </si>
  <si>
    <t>TECALITLAN,  JALISCO  28   DE  FEBRERO   DEL 2019</t>
  </si>
  <si>
    <t xml:space="preserve"> ARQ. JOSE ANTONIO MACIAS CARDENAS </t>
  </si>
  <si>
    <t>HOJA 01/02</t>
  </si>
  <si>
    <r>
      <t xml:space="preserve">"  </t>
    </r>
    <r>
      <rPr>
        <b/>
        <u/>
        <sz val="12"/>
        <rFont val="Tahoma"/>
        <family val="2"/>
      </rPr>
      <t>RELACION DE PERMISOS DE CONSTRUCCION DE  MARZO   DEL  2019</t>
    </r>
  </si>
  <si>
    <t xml:space="preserve">CONSTRUCCION DE CASA HABITACION DE 85.00 M2 </t>
  </si>
  <si>
    <t>JUAN CARLOS GOMEZ LOPEZ</t>
  </si>
  <si>
    <t xml:space="preserve">BUSTAMANTE No. 54 </t>
  </si>
  <si>
    <t xml:space="preserve">CONSTRUCCION DE CASA HABITACION DE 115.00 M2. </t>
  </si>
  <si>
    <t>JOSE CUEVAS FLORES</t>
  </si>
  <si>
    <t>RAMON CORONA No. 106</t>
  </si>
  <si>
    <t>CONSTRUCCION DE TECHO A BASE DE LOSA DE CONCRETO EN HABITACION  48.00 M2</t>
  </si>
  <si>
    <t>ABDON ORTEGA DE LA CRUZ</t>
  </si>
  <si>
    <t xml:space="preserve">COLON No. 142 </t>
  </si>
  <si>
    <t>CONSTRUCCION DE CUARTO CON BAÑO DE 28.00 M2</t>
  </si>
  <si>
    <t>AND. INGENIO SANTIAGO No. 4</t>
  </si>
  <si>
    <t xml:space="preserve">CONSTRUCCION DE CASA HABITACION DE 157.00 M2. </t>
  </si>
  <si>
    <t>MARIA DE JESUS REYES MARTINEZ</t>
  </si>
  <si>
    <t>ANG.  INGENIO SANTIAGO No. 4</t>
  </si>
  <si>
    <t>CONSTRUCCION DE CADENA PARA ARMADO DE LOSA DE 61.00 MTS</t>
  </si>
  <si>
    <t>MARCOS SALINAS RAMIREZ</t>
  </si>
  <si>
    <t>MIGUEL PEREZ PONCE DE LEON No. 253</t>
  </si>
  <si>
    <t>CONSTRUCCION DE MURO Y LOSA EN SALA DE 49.50 M2.</t>
  </si>
  <si>
    <t>MARIA BELTRAN CUEVAS</t>
  </si>
  <si>
    <t>HELIODORO HERNANDEZ LOZA S/N</t>
  </si>
  <si>
    <t>BARDEO PERIMETRAL DE DOS LOTES DE 69.00 ML.</t>
  </si>
  <si>
    <t xml:space="preserve">MARIA EVANGELINA MARTINEZ PANDURO </t>
  </si>
  <si>
    <t>OCAMPO No. 119</t>
  </si>
  <si>
    <t xml:space="preserve">CASA HABITACION 2DA. PLANTA DE 51.94 M2. </t>
  </si>
  <si>
    <t xml:space="preserve">JAVIER PEREZ VAZQUEZ </t>
  </si>
  <si>
    <t>MARIANO JIMENEZ NO. 345</t>
  </si>
  <si>
    <t xml:space="preserve">TRABAJOS DE ENJARRES EN PLAFON Y MUROS DE CONSTRUCCION DE FIRMES DE CONCRETO Y PISOS </t>
  </si>
  <si>
    <t xml:space="preserve">DANIEL MARTINEZ SOTO </t>
  </si>
  <si>
    <t>MANUEL SOTO LARIOS No. 38</t>
  </si>
  <si>
    <t xml:space="preserve">CONSTRUCCION DE CASA HABITACION DE 52.00 M2. </t>
  </si>
  <si>
    <t>ERILLEMNS NOE RODRIGUEZ MORFIN</t>
  </si>
  <si>
    <t>JUAN RULFO No. 78</t>
  </si>
  <si>
    <t xml:space="preserve">CONSTRUCCION DE CASA HABITACION DE 106.34 M2. </t>
  </si>
  <si>
    <t>MA. ALEJANDRA CORTES GALVEZ</t>
  </si>
  <si>
    <t>JUAN ALVAREZ No. 63</t>
  </si>
  <si>
    <t xml:space="preserve">CONSTRUCCION DE CASA HABITACION  DE 114.00 M2. </t>
  </si>
  <si>
    <t>SILVERIO VICENTE AMEZCUA</t>
  </si>
  <si>
    <t>LAZARO CARDENAS DEL RIO No. 8 STA. MA DEL VALLE DE GPE</t>
  </si>
  <si>
    <t xml:space="preserve">BARDADO EN COLINDANCIA DE 18.00 ML </t>
  </si>
  <si>
    <t>JOSE LUIS NAZARIN CANDELARIO</t>
  </si>
  <si>
    <t>AND. INGENIO MELCHOR OCAMPO No. 17</t>
  </si>
  <si>
    <t>BARDADO PERIMETRAL DE 42.00 M2.</t>
  </si>
  <si>
    <t>SANTIAGO ARIAS SANCHEZ</t>
  </si>
  <si>
    <t>MARGARITA MAZA DE JUAREZ No. 17</t>
  </si>
  <si>
    <t xml:space="preserve">CONSTRUCCION DE CASA HABITACION DE 108.70 M2. </t>
  </si>
  <si>
    <t>VICENTE ARAIZA VENEGAS</t>
  </si>
  <si>
    <t>ABASOLO No. 161</t>
  </si>
  <si>
    <t>CONSTRUCCION CASA HABITACION DE 43.00 M2.</t>
  </si>
  <si>
    <t>MARIA GUADALUPE VARGAS ALCARAZ</t>
  </si>
  <si>
    <t>TEJERIAS No. 32</t>
  </si>
  <si>
    <t>CONSTRUCCION DE ACABADOS EN CASA HABITACION DE 248.00 M2.</t>
  </si>
  <si>
    <t xml:space="preserve">LAS ENCINAS, SOCIEDAD ANONIMA DE CAPITAL VARIABLE </t>
  </si>
  <si>
    <t xml:space="preserve">PREDIO LA TUNA </t>
  </si>
  <si>
    <t>CONSTRUCCION DE PILETAS Y CASETA DE CONTROL DE 46.51 M2</t>
  </si>
  <si>
    <t xml:space="preserve"> </t>
  </si>
  <si>
    <t xml:space="preserve">J. JESUS CORTES ROJO </t>
  </si>
  <si>
    <t>MORELOS No. 64</t>
  </si>
  <si>
    <t xml:space="preserve">CONSTRUCCION DE CASA HABITACION DE 289.90 M2. </t>
  </si>
  <si>
    <t xml:space="preserve">  </t>
  </si>
  <si>
    <t>BERTHA ALICIA CARDENAS SANCHEZ</t>
  </si>
  <si>
    <t>AND. HERMENEGILDO ALDANA  No. 10</t>
  </si>
  <si>
    <t>JAIRO GEVANNY</t>
  </si>
  <si>
    <t>FRANCISCO I MADERO No. 61</t>
  </si>
  <si>
    <t>CONSTRUCCION DE 2 DEPARTAMENTOS EN 2DO. NIVEL DE 187.02</t>
  </si>
  <si>
    <t>TECALITLAN,  JALISCO  01  DE  ABRIL  DEL 2019</t>
  </si>
  <si>
    <r>
      <t xml:space="preserve">"  </t>
    </r>
    <r>
      <rPr>
        <b/>
        <u/>
        <sz val="12"/>
        <rFont val="Tahoma"/>
        <family val="2"/>
      </rPr>
      <t>RELACION DE PERMISOS DE CONSTRUCCION DE  ABRIL    DEL  2019</t>
    </r>
  </si>
  <si>
    <t>EUSTOLIA MORFIN MORFIN</t>
  </si>
  <si>
    <t>OCAMPO No. 63</t>
  </si>
  <si>
    <t>CONSTRUCCION DE ENJARRES EN CUARDO DE 27.00 M2</t>
  </si>
  <si>
    <t>IVAN ALEJANDRO VILLANUEVA CERVANTES</t>
  </si>
  <si>
    <t>JUAN DE LA BARRERA No. 138</t>
  </si>
  <si>
    <t xml:space="preserve">CONSTRUCCION DE LOSA DE CONCRETO EN AREA DE SERVICIO  DE 24.00 M2. </t>
  </si>
  <si>
    <t>FLORENTINO DELGADILLO PULIDO</t>
  </si>
  <si>
    <t>ABASOLO No. 87-A</t>
  </si>
  <si>
    <t xml:space="preserve">CONSTRUCCION DE BARDEO EXTERIOR Y ENJARRES EN 2DO. NIVEL DE CASA HABITACION  DE 60.00 M2. </t>
  </si>
  <si>
    <t>MARICELA ESTEVES ACOSTA</t>
  </si>
  <si>
    <t xml:space="preserve">NACIONAL MONTE DE PIEDAD  No. 31 REAL DE MINAS </t>
  </si>
  <si>
    <t>CONSTRUCCION DE MURO EXTERIOR EN LA COCHERA (14.70 ML)</t>
  </si>
  <si>
    <t>JOSE ANTONIO OROZCO FLORES</t>
  </si>
  <si>
    <t>MARIANO JIMENEZ No. 134</t>
  </si>
  <si>
    <t>CONSTRUCION DE CASA HABITACION EN PLANTA BAJA DE 80.00 M2</t>
  </si>
  <si>
    <t>MA. DE LA  CRUZ  ROSALES OROZCO</t>
  </si>
  <si>
    <t xml:space="preserve">HIERRO No. 3  FRAC. REAL DE MINAS </t>
  </si>
  <si>
    <t>BARDEO PERIMETRAL DE 6.00 ML.</t>
  </si>
  <si>
    <t>JAIME CARDENAS MORFIN</t>
  </si>
  <si>
    <t>BASALTO No. 3 FRAC.  REAL DE MINAS</t>
  </si>
  <si>
    <t>CONSTRUCCION DE LOSA DE CONCRETO EN COCHERA DE 16.30 M2.</t>
  </si>
  <si>
    <t>JANETH HERLINDA ALCARAZ VAZQUEZ</t>
  </si>
  <si>
    <t>OBSIDIANA No. 22 FRAC. REAL DE MINAS</t>
  </si>
  <si>
    <t xml:space="preserve">CONSTRUCCION DE BARDAS PERIMETRALES EN COCHERA DE 18.00 M2. </t>
  </si>
  <si>
    <t>TERESA SERRANO VARGAS</t>
  </si>
  <si>
    <t>VICTOR DIAZ No. 30 FRAC. REAL DE MINAS</t>
  </si>
  <si>
    <t>CONSTRUCCION DE MURO EXTERIOR EN COCHERA DE 16.42 ML.</t>
  </si>
  <si>
    <t>RAMONA LOPEZ RODRIGUEZ</t>
  </si>
  <si>
    <t>BASALTO No. 18 FRAC. REAL DE MINAS</t>
  </si>
  <si>
    <t>CONSTRUCCION DE LOSA DE CONCRETO EN AREA DE COCHERA Y PATIO DE 51.45</t>
  </si>
  <si>
    <t>JAVIER DIAZ SANDOVAL Y/O MARIA GUILLERMINA BARRAGAN LICEA</t>
  </si>
  <si>
    <t xml:space="preserve">BENJAMIN FRANKLIN No. 70 </t>
  </si>
  <si>
    <t>CONSTRUCCION DE 173.16 M2. EN 1ER. NIVEL DE 173.16</t>
  </si>
  <si>
    <t>MANUEL NEGRETE JIMENEZ</t>
  </si>
  <si>
    <t>ALVARO OBREGON No. 71</t>
  </si>
  <si>
    <t>CONSTRUCCION DE CASA HABITACION DE 118.00  M2</t>
  </si>
  <si>
    <t>IVAN GALVEZ GUTIERREZ</t>
  </si>
  <si>
    <t xml:space="preserve">CALLE 20 DE NOVIEMBRE No. 43 </t>
  </si>
  <si>
    <t>CONSTRUCCION DE LOSA DE CONCRETO DE 270.40 M2</t>
  </si>
  <si>
    <t>ANGEL ISAIAS LARIOS OLIVERA</t>
  </si>
  <si>
    <t>OBSIDIANA  No.5 FRAC. REAL DE MINAS</t>
  </si>
  <si>
    <t>CONSTRUCCION DE LOSA DE CONCRETO EN AREA DE COCHERA Y PATIO</t>
  </si>
  <si>
    <t xml:space="preserve">DE 35.00 M2. </t>
  </si>
  <si>
    <t>MA. HILDA ANDRADE LICEA</t>
  </si>
  <si>
    <t xml:space="preserve">GUADALUPE VICTORIA No. 51 </t>
  </si>
  <si>
    <t xml:space="preserve">CONSTRUCCION DE CASA HABITACION DE 20.00 M2. </t>
  </si>
  <si>
    <t>JOSE CRUZ SERRANO CARDENAS</t>
  </si>
  <si>
    <t>JOSE PAZARIN Y QUINDOS No. 9 ACUEDUCTO</t>
  </si>
  <si>
    <t>CONSTRUCCION DE MURO EXTERIOR EN SEGUNDO NIVEL DE 25.00 ML.</t>
  </si>
  <si>
    <t>TECALITLAN,  JALISCO  02 DE MAYO  DEL 2019</t>
  </si>
  <si>
    <r>
      <t xml:space="preserve">"  </t>
    </r>
    <r>
      <rPr>
        <b/>
        <u/>
        <sz val="12"/>
        <rFont val="Tahoma"/>
        <family val="2"/>
      </rPr>
      <t>RELACION DE PERMISOS DE CONSTRUCCION DE  MAYO    DEL  2019</t>
    </r>
  </si>
  <si>
    <t>FLAVIO ANTONIO SOTO TORRES</t>
  </si>
  <si>
    <t>ABASOLO No. 60-B</t>
  </si>
  <si>
    <t>AMPLIACION DE LOCAL COMERCIAL CON BAÑO  DE 29.30 M2</t>
  </si>
  <si>
    <t xml:space="preserve">CONSTRUCCION DE CUARTO Y ESTAR EN 2DO. PISO DE 52.00 M2. </t>
  </si>
  <si>
    <t>JOSE MANUEL AGUILAR JARAMILLO</t>
  </si>
  <si>
    <t xml:space="preserve">REVOLUCION No. 22 SAN ISIDRO </t>
  </si>
  <si>
    <t>CONSTRUCCION DE COCHERA Y CUARTO DE SERVICIO DE 175.83 M2.</t>
  </si>
  <si>
    <t>RAMON SOLORIO HERNANDEZ</t>
  </si>
  <si>
    <t xml:space="preserve">GASPAR VARGAS </t>
  </si>
  <si>
    <t>CONSTRUCCION DE MURO PERIMETRAL EN TERRENO DE 67</t>
  </si>
  <si>
    <t xml:space="preserve">GUSTAVO ALEJANDRO ARREGUIN VALENCIA </t>
  </si>
  <si>
    <t>PROFRA MA. TRINIDAD GUEVARA ALVAREZ</t>
  </si>
  <si>
    <t xml:space="preserve">CONTRUCCION DE MURO PERIMETRAL EN TERRENO DE 34.00 M2. </t>
  </si>
  <si>
    <t>JOSE LUIS MARQUEZ MANZO</t>
  </si>
  <si>
    <t>PRIV. DE XICOTENCATL No. 16</t>
  </si>
  <si>
    <t xml:space="preserve">CONSTRUCCION DE CASA HABITACION DE 126 M2. PLANTA BAJA </t>
  </si>
  <si>
    <t>ADELINA OCHOA OLIVERA</t>
  </si>
  <si>
    <t>FERNANDEZ LIZARDI No. 30</t>
  </si>
  <si>
    <t>CONSTRUCCION DE CASA HABITACION DE 150 M2. EN PLANTA BAJA</t>
  </si>
  <si>
    <t>EMMANUEL LOPEZ LOPEZ</t>
  </si>
  <si>
    <t>ANDADOR JESUS ANGUIANO No. 25</t>
  </si>
  <si>
    <t>CONSTRUCCION DE ACABADOS (FIRMES, ENJARRES E INSTALACIONES) DE 162.00 M2</t>
  </si>
  <si>
    <t>MA. GUADALUPE CARDENAS SANCHEZ</t>
  </si>
  <si>
    <t xml:space="preserve">JOSE PAZARIN Y QUINDOS No. 48 EN </t>
  </si>
  <si>
    <t>CONSTRUCCION DE OBRA NUEVA DE 65.00 M2.</t>
  </si>
  <si>
    <t>ACUEDUCTO</t>
  </si>
  <si>
    <t>SONIA MANCILLA MAGAÑA</t>
  </si>
  <si>
    <t>JOSE PAZARIN Y QUINDOS No. 36</t>
  </si>
  <si>
    <t>CONSTRUCCION DE BARDEO PERIMETRAL DE 8.20 ML.</t>
  </si>
  <si>
    <t>MARIA RAMIREZ LICEA</t>
  </si>
  <si>
    <t>JOSE PAZARIN Y QUINDOS No. 26</t>
  </si>
  <si>
    <t>CONSTRUCCION DE BARDEO PERIMETRAL PLANTA ALTA DE 24.00 ML.</t>
  </si>
  <si>
    <t>GASPAR VARGAS No. 36</t>
  </si>
  <si>
    <t>CONSTRUCCION DE OBRA NUEVA DE 149.44 M2.</t>
  </si>
  <si>
    <t>GUILLERMO RODRIGUEZ MENDOZA</t>
  </si>
  <si>
    <t>SALVADOR SANCHEZ RUIZ No. 38</t>
  </si>
  <si>
    <t>CONSTRUCCION DE BARDEO PERIMETRAL COLINDANTE EN COCHERA DE 11.00 ML</t>
  </si>
  <si>
    <t>ROGELIO GONZALEZ LOPEZ</t>
  </si>
  <si>
    <t>AND. ESTEBAN LOPEZ TREJO No. 9</t>
  </si>
  <si>
    <t>CONSTRUCION DE ESCALERAS EN 1ER. PISO Y CONSTRUCCION DE TERRAZA EN 2DO. NIVEL DE 71.51 M2.</t>
  </si>
  <si>
    <t>TECALITLAN,  JALISCO  03 DE JUNIO   DEL 2019</t>
  </si>
  <si>
    <r>
      <t xml:space="preserve">"  </t>
    </r>
    <r>
      <rPr>
        <b/>
        <u/>
        <sz val="12"/>
        <rFont val="Tahoma"/>
        <family val="2"/>
      </rPr>
      <t>RELACION DE PERMISOS DE CONSTRUCCION DE  JUNIO  DEL  2019</t>
    </r>
  </si>
  <si>
    <t>MARIA LUISA VALENCIA RAMIREZ</t>
  </si>
  <si>
    <t>CALLE EMILIANO ZAPATA S/N.</t>
  </si>
  <si>
    <t xml:space="preserve">CONSTRUCCION DE OBRA NUEVA DE 126.00 M2. </t>
  </si>
  <si>
    <t>AURORA YESENIA VALENCIA BAUTISTA</t>
  </si>
  <si>
    <t>EMILIZANO ZAPATA No. 21</t>
  </si>
  <si>
    <t>REMODELACION DE 48.00 M2 (ENJARRE)</t>
  </si>
  <si>
    <t>MA. DE LOS ANGELES GUERRERO PANDURO</t>
  </si>
  <si>
    <t>GUILLERMO PRIETO No. 250</t>
  </si>
  <si>
    <t>CONSTRUCCION DE LOSA DE CONCRETO DE 59.79 M2. (ENJARRES Y MUROS DE PRETIL)</t>
  </si>
  <si>
    <t xml:space="preserve">REYNALDA LLAMAS GUERRERO </t>
  </si>
  <si>
    <t>HIDALGO No. 178</t>
  </si>
  <si>
    <t>CONSTRUCCION DE CUBIERTA EN PLANTA BAJAS A BASE DE BOVEDA DE 154.84</t>
  </si>
  <si>
    <t>PROL NIGROMANTE No. 14</t>
  </si>
  <si>
    <t>CONSTRUCCION DE ACABADOS (ENJARRES)</t>
  </si>
  <si>
    <t xml:space="preserve">CARMEN ACEVEDO </t>
  </si>
  <si>
    <t xml:space="preserve">LAS ENCINAS S.A. DE C.V. </t>
  </si>
  <si>
    <t>LAS PALOMAS</t>
  </si>
  <si>
    <t>CONSTRUCCION DE MODUL PARA COMEDOR DE CONRTATISTAS 132.00 M2</t>
  </si>
  <si>
    <t xml:space="preserve">TECALITLAN, JAL. JUNIO 2019 </t>
  </si>
  <si>
    <r>
      <t xml:space="preserve">"  </t>
    </r>
    <r>
      <rPr>
        <b/>
        <u/>
        <sz val="12"/>
        <rFont val="Tahoma"/>
        <family val="2"/>
      </rPr>
      <t>RELACION DE PERMISOS DE CONSTRUCCION DE  JULIO  DEL  2019</t>
    </r>
  </si>
  <si>
    <t>SIGRIFREDO  MARTINEZ CONTRERAS</t>
  </si>
  <si>
    <t>PROL. CUAUHTEMOC No. 259</t>
  </si>
  <si>
    <t xml:space="preserve">CONSTRUCCION DE CASA HABITACION EN DOS PLANTAS DE 270. M2. </t>
  </si>
  <si>
    <t>ELIZABETH DEL CARMEN CHAVEZ</t>
  </si>
  <si>
    <t>GONZALO OCHOA S/N</t>
  </si>
  <si>
    <t xml:space="preserve">CONSTRUCCION DE MURO EN FRENTE A LA VIVIENDA 14.00 M2. </t>
  </si>
  <si>
    <t>MA. LUISA GARCIA CHAVEZ</t>
  </si>
  <si>
    <t>ANDADOR INGENIO DE GUADALUPE No. 6</t>
  </si>
  <si>
    <t xml:space="preserve">CONSTRUCION DE CASA HABITACION  DE UNA SOLA PLANTA DE 145.00 M2. </t>
  </si>
  <si>
    <t>ARTURO EMMANUEL MORENO AMEZCUA</t>
  </si>
  <si>
    <t>AND. HERMENEGILDO ALDANA No. 48</t>
  </si>
  <si>
    <t xml:space="preserve">CONSTRUCCION DE CASA HABITACION EN 2 NIVELES CON UNA SUP. TOTAL DE 163.70 M2. </t>
  </si>
  <si>
    <t>EDGAR LICEA BAROCIO</t>
  </si>
  <si>
    <t>BELISARIO DOMINGUEZ No. 94</t>
  </si>
  <si>
    <t xml:space="preserve">CONSTRUCCION DE LOSA DE CONCRETO EN PLANTA BAJA DE 56.00 M2. </t>
  </si>
  <si>
    <t>JOSE CARLOS PANDURO ANDRADE</t>
  </si>
  <si>
    <t xml:space="preserve">ANG. INGENIO SAN FCO. AMECA No. 5 COL. EDUARDO ROMERO </t>
  </si>
  <si>
    <t>CONSTRUCCION DE CASA HABITACION EN 1ER. NIVEL DE 98.15 M2.</t>
  </si>
  <si>
    <t>AMADOR CONTRERAS LARIOS</t>
  </si>
  <si>
    <t>HIDALGO No. 144</t>
  </si>
  <si>
    <t>CONSTRUCCION DE LOSA DE CONCRETO ARMADO DE 58.25 M2.</t>
  </si>
  <si>
    <t>MA. DEL CARMEN ACEVEDO MEJIA</t>
  </si>
  <si>
    <t>BASALTO No. 32 REAL DE MINAS</t>
  </si>
  <si>
    <t xml:space="preserve">CONSTRUCCION DE RECAMARA EN 2DO. PISO DE 18.00 M2. </t>
  </si>
  <si>
    <t>ERIK FABIAN HERNANDEZ VAZQUEZ</t>
  </si>
  <si>
    <t xml:space="preserve">ABASOLO No. 102 </t>
  </si>
  <si>
    <t>CONSTRUCCION DE LOSA DE CONCRETO ARMADO EN PATIO DE 54.00 M2.</t>
  </si>
  <si>
    <t>ALICIA GUTIERREZ SOTO</t>
  </si>
  <si>
    <t>COLON No. 126</t>
  </si>
  <si>
    <t>CONSTRUCCION DE BARDA Y REMODELACION DE CUBIERTA POR 29 MTS. LINEALES (25 % REMODELACION)</t>
  </si>
  <si>
    <t>MA. ELENA CHAVEZ CHAVEZ</t>
  </si>
  <si>
    <t xml:space="preserve">WENCESLAO DE LA MORA TORRES No. 29 ACUEDUCTO </t>
  </si>
  <si>
    <t xml:space="preserve">CONSTRUCCION DE MURO EN COCHERA Y COLOCASION DE PISO CERAMICO 42.00 M2. </t>
  </si>
  <si>
    <t>KARLA YULIANA QUIROGA CHAVEZ</t>
  </si>
  <si>
    <t xml:space="preserve">OBSIDIANA No. 14 REAL DE MINAS </t>
  </si>
  <si>
    <t xml:space="preserve">CONSTRUCCION DE COCHERA EN CASA HABITACION DE 30.00 M2. </t>
  </si>
  <si>
    <t xml:space="preserve">AURORA YESENIA VALENCIA BAUTISTA </t>
  </si>
  <si>
    <t>EMILIANO ZAPATA No. 21</t>
  </si>
  <si>
    <t>REMODELACION DE 48.00 M2 (EJARRES)</t>
  </si>
  <si>
    <t>EMILIANO ZAPATA S/N</t>
  </si>
  <si>
    <t>CONSTRUCCION DE OBRA NUEVA DE 126.00 M2</t>
  </si>
  <si>
    <t>REYNALDA LLAMAS GUERRERO</t>
  </si>
  <si>
    <t>CONSTRUCCION DE CUBIERTA EN PLANTA BAJA A BASE DE BOVEDA</t>
  </si>
  <si>
    <t>CONSTRUCCION DE LOSA DE CONCRETO DE 59.79 M2. (EJARRES Y MUROS DE PRETIL)</t>
  </si>
  <si>
    <t>TECALITLAN,  JALISCO  29  DE JULIO  DEL 2019</t>
  </si>
  <si>
    <t>GUADALUPE BERENICE CARDENAS MANZO</t>
  </si>
  <si>
    <t>FERNANDEZ LIZARDI No. 65</t>
  </si>
  <si>
    <t xml:space="preserve">CONSTRUCCION DE CUARTO EN CASA HABITACION DE 16.00 M2. </t>
  </si>
  <si>
    <t xml:space="preserve">MARTHA GUTIERREZ PANDURO </t>
  </si>
  <si>
    <t>RIVA PALACIO No. 83</t>
  </si>
  <si>
    <t>CONSTRUCCION DE CASA HABITACION DE 2 NIVELES SUP. 175.00</t>
  </si>
  <si>
    <t>FRANCISCO I MADERO No. 235-A</t>
  </si>
  <si>
    <t xml:space="preserve">REMODELACION DE 98.60 M2., CONSTRUCCION DE CASA HABITACION DE OBRA NUEVA DE 31.47 M2. </t>
  </si>
  <si>
    <t>PASCUAL DIAZ GUILLEN</t>
  </si>
  <si>
    <t>PROL. DE FRANCISCO I MADERO No. 6</t>
  </si>
  <si>
    <t xml:space="preserve">CONSTRUCCION DE CASA HABITACION DE 230.00 M2. </t>
  </si>
  <si>
    <t>CELERINO VERGARA MOJICA</t>
  </si>
  <si>
    <t>ARQ. VICTOR MONROY ARELLANO No. 5</t>
  </si>
  <si>
    <t xml:space="preserve">CONSTRUCCION DE CUBIERTA DE CONCRETO EN COCHERA DE 24.00 M2. </t>
  </si>
  <si>
    <t>MAYRA YEPEZ DIAZ</t>
  </si>
  <si>
    <t>AND. HERMENEGILDO ALDANA No. 31</t>
  </si>
  <si>
    <t xml:space="preserve">CONSTRUCCION DE CASA HABITACION DE 135.00 M2. </t>
  </si>
  <si>
    <t>MA. CONCEPCION GALVEZ RODRIGUEZ</t>
  </si>
  <si>
    <t>REVOLUCION No. 12</t>
  </si>
  <si>
    <t>AMPLIACION DE CASA HABITACION DE 160.00 M2.</t>
  </si>
  <si>
    <t>ARMANDO DIAZ RAMIREZ</t>
  </si>
  <si>
    <t>MANUEL CHAVEZ MADRUEÑO No. 59</t>
  </si>
  <si>
    <t xml:space="preserve">BARDADO EN COLINDANCIA No. 20 M. </t>
  </si>
  <si>
    <t>MARTHA SILVIA GARCIA PEÑA</t>
  </si>
  <si>
    <t>PONCE DE LEON No. 4</t>
  </si>
  <si>
    <t>CONSTRUCCION DE BODEGA EN 2DA. PLANTA DE 82.85 M2.</t>
  </si>
  <si>
    <t>HECTOR MANUEL GOMEZ LOPEZ</t>
  </si>
  <si>
    <t>AND.  LEOBARDO MORA MARTINEZ No. 8</t>
  </si>
  <si>
    <t xml:space="preserve">CONSTRUCCION DE CASA HABITACION EN PLANTA BAJA DE 110.69 M2. </t>
  </si>
  <si>
    <t>MA. CARMEN ACEVEDO MEJIA</t>
  </si>
  <si>
    <t>BASALTO No. 32</t>
  </si>
  <si>
    <t xml:space="preserve">CONSTRUCCION DE ESCALERA EN AREA DE JARDIN DE 12.00 M2. </t>
  </si>
  <si>
    <t>JOSE LUIS SANCHEZ RIVERA</t>
  </si>
  <si>
    <t>SUPER KIOSKO S.A. DE C.V.</t>
  </si>
  <si>
    <t>PARCELA 10 Z1 P/1/EJIDO SAN PEDRO, MPIO. TECALITLAN</t>
  </si>
  <si>
    <t xml:space="preserve">CONSTRUCCION DE LOCAL COMERCIAL DE 165.70 M2. </t>
  </si>
  <si>
    <t>BLANCA IDALIA CORTEZ ORTIZ</t>
  </si>
  <si>
    <t xml:space="preserve">CAMPESINOS No. 21 COLONIA EJIDAL </t>
  </si>
  <si>
    <t xml:space="preserve">CONSTRUCCION DE LOCAL COMERCIAL CON BAÑO DE 23..00 M2. </t>
  </si>
  <si>
    <r>
      <t xml:space="preserve">"  </t>
    </r>
    <r>
      <rPr>
        <b/>
        <u/>
        <sz val="12"/>
        <rFont val="Tahoma"/>
        <family val="2"/>
      </rPr>
      <t>RELACION DE PERMISOS DE CONSTRUCCION DE  AGOSTO DEL  2019</t>
    </r>
  </si>
  <si>
    <t>TOMAS SANCHEZ VARGAS</t>
  </si>
  <si>
    <t>OCAMPO No. 180</t>
  </si>
  <si>
    <t xml:space="preserve">CONSTRUCCION DE TERRASA CON SUP. DE 21.00 M2. </t>
  </si>
  <si>
    <t>ANA ROSA CARDENAS RAMOS</t>
  </si>
  <si>
    <t xml:space="preserve">JOSE PAZARIN Y QUINDOS No. 17 </t>
  </si>
  <si>
    <t xml:space="preserve">CONSTRUCCION DE CUBIERTA EN AREA DE PATIO DE 10.56 M2. Y BARDADO EN JARDIN DE 3.20 ML </t>
  </si>
  <si>
    <t>NORA RIVERA NEGRETE</t>
  </si>
  <si>
    <t>MANUEL SOTO LARIOS No. 44</t>
  </si>
  <si>
    <t xml:space="preserve">CONSTRUCCION DE COCHERA Y ENJARRES DE 18.00 M2. </t>
  </si>
  <si>
    <t>SANDRA CECILIA REBOLLEDO CONTRERAS</t>
  </si>
  <si>
    <t>PROFRA. MA. TRINIDAD GUEVARA No. 55</t>
  </si>
  <si>
    <t xml:space="preserve">CONSTRUCCION DE CASA  HABITACION EN 2DO. NIVEL DE 61.65 M2. </t>
  </si>
  <si>
    <t>EVANGELINA GALVAN CARDENAS</t>
  </si>
  <si>
    <t>GUADALUPE VICTORIA No. 46</t>
  </si>
  <si>
    <t>DEMOLICION DE CASA HABITACION DE 1ER. NIVEL DE 92.90 ML</t>
  </si>
  <si>
    <t>JOSE LUIS RANGEL MACIAS</t>
  </si>
  <si>
    <t>VICTOR MONROY No. 3</t>
  </si>
  <si>
    <t xml:space="preserve">CONSTRUCCION DE RECAMARA Y BAO EN PLANTA BAJA SUP. 23.20 M2. </t>
  </si>
  <si>
    <t>JOSE GUADALUPE RANGEL MACIAS</t>
  </si>
  <si>
    <t xml:space="preserve">CONSTRUCCION DE RECAMARA Y BAÑO EN PLANTA BAJA SUP. 23.20 M2. </t>
  </si>
  <si>
    <t>CLEMENTE OCHOA GUTIERREZ</t>
  </si>
  <si>
    <t xml:space="preserve">SILVESTRE VARGAS No 53 </t>
  </si>
  <si>
    <t xml:space="preserve">BARDEO PERIMETRAL DE 9.00 ML. </t>
  </si>
  <si>
    <t>CONSTRUCCION DE CASA HABITACION DE 119.00 M2</t>
  </si>
  <si>
    <t>JORGE ALATORRE CEBALLOS</t>
  </si>
  <si>
    <t>PRIV DE CAÑEROS No. 1</t>
  </si>
  <si>
    <t>CONSTRUCCION DE BAÑOS SUPERFICIE DE 16.00 M2.</t>
  </si>
  <si>
    <t>ANTONIO LOPEZ CASTAÑEDA</t>
  </si>
  <si>
    <t>DEGOLLADO No. 27</t>
  </si>
  <si>
    <t xml:space="preserve">REMODELACION DE ENJARRE SALITREADO DE 100 M2. </t>
  </si>
  <si>
    <t>BERTHA BARJAS ROMERO</t>
  </si>
  <si>
    <t>ABASOLO No. 29</t>
  </si>
  <si>
    <t xml:space="preserve">EXTENSION DE LICENCIA TRABAJOS DE ENJARRE Y PISO EN SUP. DE 110 M2. </t>
  </si>
  <si>
    <t>MARIA ISABEL LOPEZ RAMIREZ</t>
  </si>
  <si>
    <t>BRONCE No. 17  REAL DE MINAS</t>
  </si>
  <si>
    <t>CONSTRUCCION DE MUROS Y CUBIERTA EN COCHERA DE 30.00 M2</t>
  </si>
  <si>
    <t>PEDRO ANTONIO MARTINEZ CERVANTES</t>
  </si>
  <si>
    <t>INGENIO SANTIAGO No. 10</t>
  </si>
  <si>
    <t xml:space="preserve">TRABAJOS DE ACABADOS EN CASA HABITACION DE 35 M2. DE LA SUPERFICIE TOTAL </t>
  </si>
  <si>
    <t>ROGELIO ALCANTAR BECERRA</t>
  </si>
  <si>
    <t xml:space="preserve">ALFREDO VELASCO CISNEROS No. 14 </t>
  </si>
  <si>
    <t>CONSTRUCCION DE ESCALERA Y CUBIERTA EN AREA DE COCHERA Y PRETIL EN AZOTEA DE 29 M2</t>
  </si>
  <si>
    <t>EMILIANO ZAPATA No. 21 LOS OLIVOS III</t>
  </si>
  <si>
    <t>REMODELACION DE 48.00 M2 (ENJARRES)</t>
  </si>
  <si>
    <t>JUAN BUENROSTRO RIOS</t>
  </si>
  <si>
    <t>DEGOLLADO No. 48</t>
  </si>
  <si>
    <t>CONSTRUCCION DE CASA HABITACION DE 2 NIVELES DE 262.50 M2</t>
  </si>
  <si>
    <t xml:space="preserve">FEDERICO MARTINEZ BARON </t>
  </si>
  <si>
    <t>MANUEL AVILA CAMACHO No. 215</t>
  </si>
  <si>
    <t>CONSTRUCCION DE COCINETA DE 32.00 M2.</t>
  </si>
  <si>
    <t>JUAN JOSE CONTRERAS CRUZ</t>
  </si>
  <si>
    <t>TEJERIAS No. 20-A</t>
  </si>
  <si>
    <t>CONSTRUCCION DE CASA HABITACION DE 194.90 M2</t>
  </si>
  <si>
    <t>TECALITLAN,  JALISCO  02 DE SEPTIEMBRE  DEL 2019</t>
  </si>
  <si>
    <r>
      <t xml:space="preserve">"  </t>
    </r>
    <r>
      <rPr>
        <b/>
        <u/>
        <sz val="12"/>
        <rFont val="Tahoma"/>
        <family val="2"/>
      </rPr>
      <t>RELACION DE PERMISOS DE CONSTRUCCION DE  SEPTIEMBRE DEL  2019</t>
    </r>
  </si>
  <si>
    <t>CRUZ LORENA CHAVEZ HERNANDEZ</t>
  </si>
  <si>
    <t>NARCIZO MARTINEZ No.20</t>
  </si>
  <si>
    <t>CONSTRUCCION DE CASA HABITACION DE 216.00M2</t>
  </si>
  <si>
    <t>ALEJANDRA VAZQUEZ HERRERA</t>
  </si>
  <si>
    <t>ING. ALBERTO CARDENAS JIMENEZ No.4</t>
  </si>
  <si>
    <t>CAMBIO DE CUBIERTA DE 25.00M2</t>
  </si>
  <si>
    <t>ESPERANZA FABIOLA ERELLANO PANDURO</t>
  </si>
  <si>
    <t>ROSENDO G. CASTRO No.27</t>
  </si>
  <si>
    <t>TRABAJOS DE ENJARRE EN BARDEO PERIMETRAL DE 20.00 M2</t>
  </si>
  <si>
    <t>MA. ROSALIA GARCIA DELGADILLO</t>
  </si>
  <si>
    <t>JUAREZ No. 169</t>
  </si>
  <si>
    <t>CONSTRUCCION DEL LOCAL COMERCIAL Y 1 RECAMARA EN CASA HABITACION DE 55.00M2</t>
  </si>
  <si>
    <t>RUBEN OCHOA VAZQUEZ</t>
  </si>
  <si>
    <t>SR. CURA RUEDA Y ZAMORA No.5</t>
  </si>
  <si>
    <t xml:space="preserve">CONSTRUCCION DE AREA DE SERVICIO Y TERRAZA EN 2DO PISO </t>
  </si>
  <si>
    <t>PEREZ MENDOZA Y CDA. JOSE CARLOS</t>
  </si>
  <si>
    <t>HIDALGO No.178</t>
  </si>
  <si>
    <t>PRORROGA CONSTRUCCION DE CASA CUBIERTA EN PLANTA ALTA A BASE DE BOVEDA</t>
  </si>
  <si>
    <t>MA. ELENA MACIAS MAGAÑA</t>
  </si>
  <si>
    <t>GUILLERMO PRIETO No.198</t>
  </si>
  <si>
    <t>CONSTRUCCION DE LOZA DE CONCRETO ARMADA DE 18.00 M2</t>
  </si>
  <si>
    <t>ROGELIO GPNZALEZ LOPEZ</t>
  </si>
  <si>
    <t>ESTEBAN LOPEZ TREJO No.9</t>
  </si>
  <si>
    <t>ENJARRE Y ACABADO EN EL EXTERIOR EN TODA LA PROPIEDAD 160.00 M2</t>
  </si>
  <si>
    <t>GUADALUPE MEDINA VARGAS</t>
  </si>
  <si>
    <t>JOSE PASARIN Y QUINDOS No.20</t>
  </si>
  <si>
    <t>CONSTRUCCION DE CUARTO DE 36.00 M2</t>
  </si>
  <si>
    <t>J. HABRAM GALVAN GOMEZ</t>
  </si>
  <si>
    <t>JUAN ALVAREZ No.85 A</t>
  </si>
  <si>
    <t>CONSTRUCCION DE RECAMARA PLANTA ALTA 49.7 M2</t>
  </si>
  <si>
    <t>ANACELIDA NAZARIN CARDENAS</t>
  </si>
  <si>
    <t>RIVA PALACIOS No.124</t>
  </si>
  <si>
    <t>OBRA NUEVA DE 37.92 M2 (SALA, CUARTO,BAÑO)</t>
  </si>
  <si>
    <t>ALFREDO CHAVEZ GARCIA</t>
  </si>
  <si>
    <t>MARGARITA MAZA DE JUAREZ No.48</t>
  </si>
  <si>
    <t>PRIMER NIVEL DE CASA HABITACION DE 70.78 M2</t>
  </si>
  <si>
    <t>MARIA AVILA RAMOS</t>
  </si>
  <si>
    <t>OBCIDIANA No.13</t>
  </si>
  <si>
    <t>BARDEADO EN COLINDANCIA EN 10.00 M LINEALES</t>
  </si>
  <si>
    <t xml:space="preserve">JUAN CRUZ SUÑIGA CONTRERAS </t>
  </si>
  <si>
    <t>HIDALGO No.228</t>
  </si>
  <si>
    <t>CONSTRUCCIOIN NUEVA DE DOS NIVELES 487.06 M2</t>
  </si>
  <si>
    <t xml:space="preserve">ADRIANA GUTIERREZ ARIAS Y MANUEL </t>
  </si>
  <si>
    <t>FERNANDEZ LIZARDI S/N</t>
  </si>
  <si>
    <t xml:space="preserve">CONSTRUCCION DE CASA HABITACION DE DOS NIVELES </t>
  </si>
  <si>
    <t>PANDURO OLIVAS</t>
  </si>
  <si>
    <t>JUAN MANUEL GUTIERREZ CHAVEZ</t>
  </si>
  <si>
    <t>COLON No.136 A</t>
  </si>
  <si>
    <t xml:space="preserve">DEMOLICION DE MURO PERIMETRAL DE 3.00 ML PARA COLOCACION DE PORTON </t>
  </si>
  <si>
    <t>JUAN MANUEL DELGADILLO BARAJAS</t>
  </si>
  <si>
    <t>LATERAL MANUEL AVILA CAMACHO S/N</t>
  </si>
  <si>
    <t>BARDEADO EN COLINDANCIA 68.00 ML</t>
  </si>
  <si>
    <t>JUAN PABLO SILVA ALONSO</t>
  </si>
  <si>
    <t>RAMON CORONA No.30</t>
  </si>
  <si>
    <t xml:space="preserve">DEMOLICION DE ORNO 24.50 </t>
  </si>
  <si>
    <t>CHAVEZ CUEVAS Y CDA. JUAN HUMBERTO</t>
  </si>
  <si>
    <t>ABASOLO No.47</t>
  </si>
  <si>
    <t>REMODELACION DE CASA HABITACION DE 45 M2</t>
  </si>
  <si>
    <t>DANIEL SILVA CHAVEZ</t>
  </si>
  <si>
    <t>JAVIER MINA No.146</t>
  </si>
  <si>
    <t>BARDEADO PERIMETRAL DE 20.00 ML LINEALES</t>
  </si>
  <si>
    <t>MARIA ESTHER SOLORZANO RODRIGUEZ</t>
  </si>
  <si>
    <t xml:space="preserve">5 DE MAYO </t>
  </si>
  <si>
    <t>BARDEADO PERIMETRAL 22.50 ML</t>
  </si>
  <si>
    <r>
      <t xml:space="preserve">"  </t>
    </r>
    <r>
      <rPr>
        <b/>
        <u/>
        <sz val="12"/>
        <rFont val="Tahoma"/>
        <family val="2"/>
      </rPr>
      <t>RELACION DE PERMISOS DE CONSTRUCCION DE  OCTUBRE DEL  2019</t>
    </r>
  </si>
  <si>
    <t>MA. SAGRARIO MENDOZA MAGAÑA</t>
  </si>
  <si>
    <t>PROL. XICOTENCATL 72</t>
  </si>
  <si>
    <t xml:space="preserve">CONSTRUCCION DE CUARTO DE 6M2 </t>
  </si>
  <si>
    <t>ISIDRO RODRIGUEZ MORFIN</t>
  </si>
  <si>
    <t>GUADALUPE VICTORIA  46</t>
  </si>
  <si>
    <t>CONSTRUCCION DE HOTEL ZONA CENTRO DOS NIVELES DE 781.70M2</t>
  </si>
  <si>
    <t>RAUL LOPEZ CASTAÑEDA</t>
  </si>
  <si>
    <t>AND LEOBARDO MORA MARTINEZ</t>
  </si>
  <si>
    <t>CONSTRUCCION DE CASA HABITACION</t>
  </si>
  <si>
    <t>GUADALUPE RANGEL MUNGUIA, MARIA DE LOS ANGELES MACIAS MEDRANO</t>
  </si>
  <si>
    <t>VICTOR MONROY  3</t>
  </si>
  <si>
    <t>EXTENCION DE OBRA</t>
  </si>
  <si>
    <t>STEVE FELICIANO  CERNA SEGURA</t>
  </si>
  <si>
    <t>XICOTENCATL 122</t>
  </si>
  <si>
    <t>BARDEADO EN COLINDANCIA EN 10 M2 LINEALES</t>
  </si>
  <si>
    <t>MENDOZA CONTRERAS Y CDS J. LUIA</t>
  </si>
  <si>
    <t>CUAUHTEMOC 122</t>
  </si>
  <si>
    <r>
      <t>COLOCACION DE LADRILLO DE LAMA EN LA AZOTEA DE 203.5 M2 (25</t>
    </r>
    <r>
      <rPr>
        <strike/>
        <sz val="10"/>
        <rFont val="Tahoma"/>
        <family val="2"/>
      </rPr>
      <t>%)</t>
    </r>
  </si>
  <si>
    <t xml:space="preserve">MARIO RAMIREZ ANDRADE </t>
  </si>
  <si>
    <t>AND RICARDO FLORES MAGON 10</t>
  </si>
  <si>
    <t>SUMINISTRO E INSTALACION DE RED SANITARIA Y CONTRUCCION DE FIRMES DE CONCRETO POR 158 M2 (25%)</t>
  </si>
  <si>
    <t xml:space="preserve">J. ACENCIO SANDOVAL </t>
  </si>
  <si>
    <t>ALVARO OBREGON 15</t>
  </si>
  <si>
    <t>CONSTRUCCION DE CASA  HABITACION DE 131 M2</t>
  </si>
  <si>
    <t>PEDRO OLIVIRA MANZO</t>
  </si>
  <si>
    <t>LUIS DONALDO COLOCIO 120</t>
  </si>
  <si>
    <t>BARDEADO PERIMETRAL DE 81 M2</t>
  </si>
  <si>
    <r>
      <t xml:space="preserve">"  </t>
    </r>
    <r>
      <rPr>
        <b/>
        <u/>
        <sz val="12"/>
        <rFont val="Tahoma"/>
        <family val="2"/>
      </rPr>
      <t>RELACION DE PERMISOS DE CONSTRUCCION DE  NOVIEMBRE  DEL  2019</t>
    </r>
  </si>
  <si>
    <t>PROFA. MA. TRINIDAD GUEVARA ALVAREZ  No. 35</t>
  </si>
  <si>
    <t>CONSTRUCCION DE SEGUNDA PLANTA DE 90 M2</t>
  </si>
  <si>
    <t xml:space="preserve">CIRPRIANO LARIOS SOTO </t>
  </si>
  <si>
    <t>LUIS DONALDO COLOSIO No. 29</t>
  </si>
  <si>
    <t xml:space="preserve">CONSTRUCCION DE TERRADO DE 70 M2. </t>
  </si>
  <si>
    <t>OLIVIA GONZALEZ ALVARADO</t>
  </si>
  <si>
    <t>JUAN DE LA BARRERA No. 157</t>
  </si>
  <si>
    <t>CONSTRUCCION DE SEGUNDA PLANTA DE 118.92 M2</t>
  </si>
  <si>
    <t>ISOLHABELLA NOHEMI HERNANDEZ RODRIGUEZ</t>
  </si>
  <si>
    <t xml:space="preserve">ALDAMA No. 52 </t>
  </si>
  <si>
    <t xml:space="preserve">CONSTRUCCION DE CASA HABITACION DE 60.54 M2. </t>
  </si>
  <si>
    <t>MARIA LOURDES JIMENEZ TORRES</t>
  </si>
  <si>
    <t>PROL. XICOTENCATL No. 42</t>
  </si>
  <si>
    <t xml:space="preserve">CONSTRUCCION DE SEGUNDA PLANTA  EN CASA HABITACION 77.00 M2. </t>
  </si>
  <si>
    <t>J0RGE GALVEZ RODRIGUEZ</t>
  </si>
  <si>
    <t>PROL. RAMON CORONA No. 37</t>
  </si>
  <si>
    <t xml:space="preserve">CONSTRUCCION DE CASA HABITACION DE 164.30 M2. </t>
  </si>
  <si>
    <t>COLON No. 181</t>
  </si>
  <si>
    <t xml:space="preserve">CONSTRUCCION DE CASA HABITACION DE 365 M2. </t>
  </si>
  <si>
    <t>RAMONA MARTINEZ ROSAS</t>
  </si>
  <si>
    <t>JAVIER MINA No. 121</t>
  </si>
  <si>
    <t xml:space="preserve">CONSTRUCCION DE LOCAL DE 25 M2. </t>
  </si>
  <si>
    <t>GILDARDO PANDURO VARGAS</t>
  </si>
  <si>
    <t>MORELOS No. 184</t>
  </si>
  <si>
    <t xml:space="preserve">CONSTRUCCION DE 2DA. PLANTA DE CASA HABITACION DE 84.30 M2. </t>
  </si>
  <si>
    <t>LETICIA OLVIERA MARTINEZ</t>
  </si>
  <si>
    <t>SALVADOR ESQUER APODACA S/N</t>
  </si>
  <si>
    <t>CONSTRUCCION DE 2DA. PLANTA DE 120 M2</t>
  </si>
  <si>
    <t>MARIA DE LOS ANGELES MONTERO RODRIGUEZ</t>
  </si>
  <si>
    <t>BASALTO No. 16 REAL DE MINAS</t>
  </si>
  <si>
    <t>CONSTRUCCION DE BARDADO DE 8.00 ML</t>
  </si>
  <si>
    <t>MARISOL RODRIGUEZ VALENCIA</t>
  </si>
  <si>
    <t>AQUILES SERDAN No. 115</t>
  </si>
  <si>
    <t xml:space="preserve">CONSTRUCCION DE BARDADO DE 8.20 ML </t>
  </si>
  <si>
    <t>MA. DEL CARMEN SILVA MAGAÑA</t>
  </si>
  <si>
    <t>JESUS CORTES No. 20</t>
  </si>
  <si>
    <t>CONSTRUCCION DE LOZA DE CONCRETO ARMADA DE 100 M2</t>
  </si>
  <si>
    <t>LAS ENCINAS, A. DE C.V.</t>
  </si>
  <si>
    <t xml:space="preserve">LAS PALOMAS </t>
  </si>
  <si>
    <t>CONSTRUCCION DE MODULO PARA COMEDOR DE CONTRATISTAS</t>
  </si>
  <si>
    <t xml:space="preserve">PEDRO NOE BONILLA CEJA </t>
  </si>
  <si>
    <t>SILVESTRE VARGAS No. 119</t>
  </si>
  <si>
    <t>CONSTRUCCION DE CASA HABITACION EN PLANTA BAJA DE 138 M2</t>
  </si>
  <si>
    <t>MA. LUISA SANDOVAL ORTEGA</t>
  </si>
  <si>
    <t>ALDAMA No 98</t>
  </si>
  <si>
    <t>BARDEO PARA DELIMITACION DE COCINA 9.00 ML</t>
  </si>
  <si>
    <t xml:space="preserve">NAYELI LISSET SERRANO GARCIA </t>
  </si>
  <si>
    <t>ARCOD DE BELEN No. 11 LA CALAVERA</t>
  </si>
  <si>
    <t xml:space="preserve">CONSTRUCCION EN SEGUNDO NIVEL EN CASA HABITACION DE 81.64 M2. </t>
  </si>
  <si>
    <t>TECALITLAN,  JALISCO  NOVIEMBRE  DEL 2019</t>
  </si>
  <si>
    <r>
      <t xml:space="preserve">"  </t>
    </r>
    <r>
      <rPr>
        <b/>
        <u/>
        <sz val="12"/>
        <rFont val="Tahoma"/>
        <family val="2"/>
      </rPr>
      <t>RELACION DE PERMISOS DE CONSTRUCCION DE  DICIEMBRE  DEL  2019</t>
    </r>
  </si>
  <si>
    <t>PAUL RICARDO DE LA MORA MACIAS</t>
  </si>
  <si>
    <t>EXPROPIACION PETROLERA ORIENTE No. 4</t>
  </si>
  <si>
    <t>CONSTRUCCIONDE CASA HABITACION EN PLANTA BAJA</t>
  </si>
  <si>
    <t>MARTHA MALDONADO MARTINEZ</t>
  </si>
  <si>
    <t>MORELOS No. 242</t>
  </si>
  <si>
    <t>CONSTRUCCION DE BARDA EN COLINDANCIA DE 32.40 ML.</t>
  </si>
  <si>
    <t>BRIANDA ROCIO MARTINEZ MARTINEZ</t>
  </si>
  <si>
    <t>DEGOLLADO No. 134</t>
  </si>
  <si>
    <t xml:space="preserve">CONSTRUCCION DE TERRAZA Y CASA HABITACION DE 299.81 M2. </t>
  </si>
  <si>
    <t>JESUS RODRIGUEZ CHAVEZ</t>
  </si>
  <si>
    <t xml:space="preserve">ANDADOR GONZALO DE LA MORA No. 4 LAZARO </t>
  </si>
  <si>
    <t>CONSTRUCCION DE CASA HABITACION DE 227.50 M2</t>
  </si>
  <si>
    <t>CARDENAS</t>
  </si>
  <si>
    <t xml:space="preserve">SUSANA GUADALUPE SOTO RANGEL </t>
  </si>
  <si>
    <t>JUAN ESCUTIA No. 140</t>
  </si>
  <si>
    <t>CONSTRUCCION DE CASA HABITACION DE 75 M2.</t>
  </si>
  <si>
    <t>MIGUEL PANDURO VERA</t>
  </si>
  <si>
    <t>XICOTENCATL No. 45</t>
  </si>
  <si>
    <t>REMODELACION DE CASA HABITACION DE PRIMER NIVEL DE 232.00 M2</t>
  </si>
  <si>
    <t xml:space="preserve">MA. DEL CARMEN BECERRA MICHEL </t>
  </si>
  <si>
    <t xml:space="preserve">NACIONAL MONTE DE PIEDAD No. 42 REAL DE </t>
  </si>
  <si>
    <t>BARDEO PERIMETRAL DE 16.00 ML.</t>
  </si>
  <si>
    <t>MINAS</t>
  </si>
  <si>
    <t>ANGEL SANCHEZ SERRANO</t>
  </si>
  <si>
    <t>CONSTITUCION No. 63</t>
  </si>
  <si>
    <t>REMODELACION DE 10.00 M2 (BAÑO Y ESCALERAS)</t>
  </si>
  <si>
    <t>SR. CURA RUEDA Y ZAMORA No. 5</t>
  </si>
  <si>
    <t xml:space="preserve">CONSTRUCCION DE AREA DE SERVICIO Y TERRAZA EN 2DO. PISO DE </t>
  </si>
  <si>
    <t>63.50 M2.</t>
  </si>
  <si>
    <t>MARIA MAGDALENA GOMEZ DIAZ</t>
  </si>
  <si>
    <t>ABASOLO No. 48</t>
  </si>
  <si>
    <t xml:space="preserve">CONSTUCCION DE LOSA DE CONCRETO DE 70 M2. </t>
  </si>
  <si>
    <t xml:space="preserve">SONIA YADIRA BERNABE GUTIERREZ Y/O MIGUEL MEJIA </t>
  </si>
  <si>
    <t>PROL. GALEANA No. 116 COL. EJIDAL</t>
  </si>
  <si>
    <t xml:space="preserve">CONSTRUCCION DE CASA HABITACION DE 65.00 M2. </t>
  </si>
  <si>
    <t>ALCARAZ</t>
  </si>
  <si>
    <t>CORINA MEZA REYNA</t>
  </si>
  <si>
    <t>BRONCE No. 1 REAL DE MINAS</t>
  </si>
  <si>
    <t xml:space="preserve">ONSTRUCCION DE LOSA DE CONCRETO DE 20 M2. </t>
  </si>
  <si>
    <t>SUSANA SOLORZANO  MENDOZA</t>
  </si>
  <si>
    <t xml:space="preserve">NACIONAL MONTE DE PIEDAD No. 8 </t>
  </si>
  <si>
    <t>REMODELACION DE 60 M2</t>
  </si>
  <si>
    <t>TECALITLAN,  JALISCO  31 DE DICIEMBRE 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</si>
</sst>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trike/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44" fontId="0" fillId="0" borderId="7" xfId="1" applyFont="1" applyBorder="1"/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44" fontId="0" fillId="0" borderId="7" xfId="1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44" fontId="0" fillId="0" borderId="11" xfId="1" applyFont="1" applyBorder="1"/>
    <xf numFmtId="44" fontId="9" fillId="0" borderId="0" xfId="1" applyFont="1"/>
    <xf numFmtId="2" fontId="0" fillId="0" borderId="0" xfId="0" applyNumberFormat="1"/>
    <xf numFmtId="44" fontId="11" fillId="0" borderId="7" xfId="1" applyFont="1" applyBorder="1"/>
    <xf numFmtId="0" fontId="10" fillId="0" borderId="0" xfId="0" applyFont="1" applyAlignment="1">
      <alignment horizontal="center"/>
    </xf>
    <xf numFmtId="44" fontId="0" fillId="0" borderId="7" xfId="1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6" xfId="0" applyFont="1" applyBorder="1" applyAlignment="1">
      <alignment horizontal="justify" vertical="top"/>
    </xf>
    <xf numFmtId="44" fontId="0" fillId="0" borderId="0" xfId="1" applyFont="1" applyBorder="1"/>
    <xf numFmtId="0" fontId="12" fillId="0" borderId="0" xfId="0" applyFont="1" applyAlignment="1">
      <alignment horizontal="right"/>
    </xf>
    <xf numFmtId="0" fontId="11" fillId="0" borderId="5" xfId="0" applyFont="1" applyBorder="1"/>
    <xf numFmtId="0" fontId="0" fillId="0" borderId="0" xfId="0" applyBorder="1"/>
    <xf numFmtId="0" fontId="0" fillId="0" borderId="6" xfId="0" applyBorder="1"/>
    <xf numFmtId="0" fontId="11" fillId="0" borderId="0" xfId="0" applyFont="1" applyBorder="1"/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4" fontId="0" fillId="0" borderId="11" xfId="1" applyFont="1" applyBorder="1" applyAlignment="1">
      <alignment vertical="top"/>
    </xf>
    <xf numFmtId="44" fontId="0" fillId="0" borderId="0" xfId="0" applyNumberFormat="1"/>
    <xf numFmtId="0" fontId="8" fillId="0" borderId="3" xfId="0" applyFont="1" applyBorder="1" applyAlignment="1">
      <alignment horizontal="center"/>
    </xf>
    <xf numFmtId="44" fontId="0" fillId="0" borderId="6" xfId="1" applyFont="1" applyBorder="1" applyAlignment="1">
      <alignment horizontal="justify" vertical="top"/>
    </xf>
    <xf numFmtId="0" fontId="0" fillId="0" borderId="5" xfId="0" applyBorder="1"/>
    <xf numFmtId="44" fontId="0" fillId="0" borderId="6" xfId="1" applyFont="1" applyBorder="1" applyAlignment="1">
      <alignment vertical="top"/>
    </xf>
    <xf numFmtId="44" fontId="0" fillId="0" borderId="10" xfId="1" applyFont="1" applyBorder="1"/>
    <xf numFmtId="44" fontId="0" fillId="0" borderId="0" xfId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1" applyFont="1" applyBorder="1" applyAlignment="1">
      <alignment horizontal="justify" vertical="top"/>
    </xf>
    <xf numFmtId="44" fontId="0" fillId="0" borderId="10" xfId="1" applyFont="1" applyBorder="1" applyAlignment="1">
      <alignment horizontal="justify" vertical="top"/>
    </xf>
    <xf numFmtId="44" fontId="0" fillId="0" borderId="11" xfId="1" applyFont="1" applyBorder="1" applyAlignment="1">
      <alignment horizontal="justify" vertical="top"/>
    </xf>
    <xf numFmtId="44" fontId="13" fillId="0" borderId="0" xfId="0" applyNumberFormat="1" applyFont="1"/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44" fontId="5" fillId="0" borderId="7" xfId="1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6" xfId="0" applyFont="1" applyBorder="1" applyAlignment="1">
      <alignment horizontal="justify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ampp\htdocs\ITM\Documentos\Fraccion5\t\PermisosConstruccion\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83">
          <cell r="L383">
            <v>1509</v>
          </cell>
        </row>
        <row r="420">
          <cell r="L420">
            <v>3323</v>
          </cell>
        </row>
        <row r="455">
          <cell r="L455">
            <v>2512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7"/>
  <sheetViews>
    <sheetView tabSelected="1" workbookViewId="0">
      <selection activeCell="H739" sqref="H739"/>
    </sheetView>
  </sheetViews>
  <sheetFormatPr baseColWidth="10" defaultColWidth="9.140625" defaultRowHeight="15" x14ac:dyDescent="0.25"/>
  <cols>
    <col min="1" max="1" width="2.5703125" customWidth="1"/>
    <col min="8" max="8" width="31.7109375" customWidth="1"/>
    <col min="12" max="12" width="50.140625" customWidth="1"/>
    <col min="13" max="13" width="20.140625" customWidth="1"/>
  </cols>
  <sheetData>
    <row r="1" spans="2:13" ht="15.75" x14ac:dyDescent="0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3" ht="15.75" x14ac:dyDescent="0.25">
      <c r="B2" s="70" t="s">
        <v>14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5.75" x14ac:dyDescent="0.25">
      <c r="B3" s="72" t="s">
        <v>15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3" ht="15.75" x14ac:dyDescent="0.25">
      <c r="B5" s="70" t="s">
        <v>18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15.75" thickBot="1" x14ac:dyDescent="0.3">
      <c r="B7" s="73" t="s">
        <v>1</v>
      </c>
      <c r="C7" s="74"/>
      <c r="D7" s="74"/>
      <c r="E7" s="75"/>
      <c r="F7" s="74" t="s">
        <v>2</v>
      </c>
      <c r="G7" s="74"/>
      <c r="H7" s="74"/>
      <c r="I7" s="73" t="s">
        <v>3</v>
      </c>
      <c r="J7" s="74"/>
      <c r="K7" s="74"/>
      <c r="L7" s="75"/>
      <c r="M7" s="6" t="s">
        <v>4</v>
      </c>
    </row>
    <row r="8" spans="2:13" ht="15.75" thickTop="1" x14ac:dyDescent="0.25">
      <c r="B8" s="78" t="s">
        <v>19</v>
      </c>
      <c r="C8" s="76"/>
      <c r="D8" s="76"/>
      <c r="E8" s="79"/>
      <c r="F8" s="81" t="s">
        <v>20</v>
      </c>
      <c r="G8" s="81"/>
      <c r="H8" s="81"/>
      <c r="I8" s="80" t="s">
        <v>21</v>
      </c>
      <c r="J8" s="81"/>
      <c r="K8" s="81"/>
      <c r="L8" s="82"/>
      <c r="M8" s="27">
        <v>50</v>
      </c>
    </row>
    <row r="9" spans="2:13" x14ac:dyDescent="0.25">
      <c r="B9" s="78"/>
      <c r="C9" s="76"/>
      <c r="D9" s="76"/>
      <c r="E9" s="79"/>
      <c r="F9" s="81"/>
      <c r="G9" s="81"/>
      <c r="H9" s="81"/>
      <c r="I9" s="80"/>
      <c r="J9" s="81"/>
      <c r="K9" s="81"/>
      <c r="L9" s="82"/>
      <c r="M9" s="27"/>
    </row>
    <row r="10" spans="2:13" x14ac:dyDescent="0.25">
      <c r="B10" s="7" t="s">
        <v>22</v>
      </c>
      <c r="C10" s="8"/>
      <c r="D10" s="8"/>
      <c r="E10" s="9"/>
      <c r="F10" s="8" t="s">
        <v>23</v>
      </c>
      <c r="G10" s="8"/>
      <c r="H10" s="8"/>
      <c r="I10" s="78" t="s">
        <v>24</v>
      </c>
      <c r="J10" s="76"/>
      <c r="K10" s="76"/>
      <c r="L10" s="79"/>
      <c r="M10" s="10">
        <v>84</v>
      </c>
    </row>
    <row r="11" spans="2:13" x14ac:dyDescent="0.25">
      <c r="B11" s="7"/>
      <c r="C11" s="8"/>
      <c r="D11" s="8"/>
      <c r="E11" s="9"/>
      <c r="F11" s="8"/>
      <c r="G11" s="8"/>
      <c r="H11" s="8"/>
      <c r="I11" s="15"/>
      <c r="J11" s="16"/>
      <c r="K11" s="16"/>
      <c r="L11" s="18"/>
      <c r="M11" s="10"/>
    </row>
    <row r="12" spans="2:13" x14ac:dyDescent="0.25">
      <c r="B12" s="7" t="s">
        <v>25</v>
      </c>
      <c r="C12" s="8"/>
      <c r="D12" s="8"/>
      <c r="E12" s="9"/>
      <c r="F12" s="8" t="s">
        <v>26</v>
      </c>
      <c r="G12" s="8"/>
      <c r="H12" s="8"/>
      <c r="I12" s="80" t="s">
        <v>27</v>
      </c>
      <c r="J12" s="81"/>
      <c r="K12" s="81"/>
      <c r="L12" s="82"/>
      <c r="M12" s="25">
        <v>191</v>
      </c>
    </row>
    <row r="13" spans="2:13" x14ac:dyDescent="0.25">
      <c r="B13" s="11"/>
      <c r="C13" s="12"/>
      <c r="D13" s="12"/>
      <c r="E13" s="13"/>
      <c r="F13" s="81"/>
      <c r="G13" s="81"/>
      <c r="H13" s="81"/>
      <c r="I13" s="83"/>
      <c r="J13" s="84"/>
      <c r="K13" s="84"/>
      <c r="L13" s="85"/>
      <c r="M13" s="14"/>
    </row>
    <row r="14" spans="2:13" x14ac:dyDescent="0.25">
      <c r="B14" s="11" t="s">
        <v>28</v>
      </c>
      <c r="C14" s="12"/>
      <c r="D14" s="12"/>
      <c r="E14" s="13"/>
      <c r="F14" s="81" t="s">
        <v>29</v>
      </c>
      <c r="G14" s="81"/>
      <c r="H14" s="81"/>
      <c r="I14" s="80" t="s">
        <v>30</v>
      </c>
      <c r="J14" s="81"/>
      <c r="K14" s="81"/>
      <c r="L14" s="82"/>
      <c r="M14" s="14">
        <v>172</v>
      </c>
    </row>
    <row r="15" spans="2:13" x14ac:dyDescent="0.25">
      <c r="B15" s="15"/>
      <c r="C15" s="16"/>
      <c r="D15" s="16"/>
      <c r="E15" s="18"/>
      <c r="F15" s="76"/>
      <c r="G15" s="76"/>
      <c r="H15" s="76"/>
      <c r="I15" s="11"/>
      <c r="J15" s="12"/>
      <c r="K15" s="12"/>
      <c r="L15" s="13"/>
      <c r="M15" s="14"/>
    </row>
    <row r="16" spans="2:13" x14ac:dyDescent="0.25">
      <c r="B16" s="80" t="s">
        <v>31</v>
      </c>
      <c r="C16" s="81"/>
      <c r="D16" s="81"/>
      <c r="E16" s="82"/>
      <c r="F16" s="16" t="s">
        <v>32</v>
      </c>
      <c r="G16" s="16"/>
      <c r="H16" s="16"/>
      <c r="I16" s="80" t="s">
        <v>33</v>
      </c>
      <c r="J16" s="81"/>
      <c r="K16" s="81"/>
      <c r="L16" s="82"/>
      <c r="M16" s="14">
        <v>343</v>
      </c>
    </row>
    <row r="17" spans="2:13" x14ac:dyDescent="0.25">
      <c r="B17" s="15"/>
      <c r="C17" s="16"/>
      <c r="D17" s="16"/>
      <c r="E17" s="18"/>
      <c r="F17" s="16"/>
      <c r="G17" s="16"/>
      <c r="H17" s="16"/>
      <c r="I17" s="28"/>
      <c r="J17" s="29"/>
      <c r="K17" s="29"/>
      <c r="L17" s="30"/>
      <c r="M17" s="14"/>
    </row>
    <row r="18" spans="2:13" x14ac:dyDescent="0.25">
      <c r="B18" s="15" t="s">
        <v>34</v>
      </c>
      <c r="C18" s="16"/>
      <c r="D18" s="16"/>
      <c r="E18" s="18"/>
      <c r="F18" s="16" t="s">
        <v>35</v>
      </c>
      <c r="G18" s="16"/>
      <c r="H18" s="16"/>
      <c r="I18" s="80" t="s">
        <v>36</v>
      </c>
      <c r="J18" s="81"/>
      <c r="K18" s="81"/>
      <c r="L18" s="82"/>
      <c r="M18" s="14">
        <v>140</v>
      </c>
    </row>
    <row r="19" spans="2:13" x14ac:dyDescent="0.25">
      <c r="B19" s="15" t="s">
        <v>37</v>
      </c>
      <c r="C19" s="16"/>
      <c r="D19" s="16"/>
      <c r="E19" s="18"/>
      <c r="F19" s="16" t="s">
        <v>38</v>
      </c>
      <c r="G19" s="16"/>
      <c r="H19" s="16"/>
      <c r="I19" s="11" t="s">
        <v>39</v>
      </c>
      <c r="J19" s="12"/>
      <c r="K19" s="12"/>
      <c r="L19" s="13"/>
      <c r="M19" s="14">
        <v>22</v>
      </c>
    </row>
    <row r="20" spans="2:13" x14ac:dyDescent="0.25">
      <c r="B20" s="15"/>
      <c r="C20" s="16"/>
      <c r="D20" s="16"/>
      <c r="E20" s="18"/>
      <c r="F20" s="16"/>
      <c r="G20" s="16"/>
      <c r="H20" s="16"/>
      <c r="I20" s="11"/>
      <c r="J20" s="12"/>
      <c r="K20" s="12"/>
      <c r="L20" s="13"/>
      <c r="M20" s="14"/>
    </row>
    <row r="21" spans="2:13" x14ac:dyDescent="0.25">
      <c r="B21" s="15" t="s">
        <v>40</v>
      </c>
      <c r="C21" s="16"/>
      <c r="D21" s="16"/>
      <c r="E21" s="18"/>
      <c r="F21" s="16" t="s">
        <v>41</v>
      </c>
      <c r="G21" s="16"/>
      <c r="H21" s="16"/>
      <c r="I21" s="11" t="s">
        <v>42</v>
      </c>
      <c r="J21" s="12"/>
      <c r="K21" s="12"/>
      <c r="L21" s="13"/>
      <c r="M21" s="14">
        <v>300</v>
      </c>
    </row>
    <row r="22" spans="2:13" x14ac:dyDescent="0.25">
      <c r="B22" s="15"/>
      <c r="C22" s="16"/>
      <c r="D22" s="16"/>
      <c r="E22" s="18"/>
      <c r="F22" s="16"/>
      <c r="G22" s="16"/>
      <c r="H22" s="16"/>
      <c r="I22" s="11"/>
      <c r="J22" s="12"/>
      <c r="K22" s="12"/>
      <c r="L22" s="13"/>
      <c r="M22" s="14"/>
    </row>
    <row r="23" spans="2:13" x14ac:dyDescent="0.25">
      <c r="B23" s="15" t="s">
        <v>43</v>
      </c>
      <c r="C23" s="16"/>
      <c r="D23" s="16"/>
      <c r="E23" s="18"/>
      <c r="F23" s="16" t="s">
        <v>44</v>
      </c>
      <c r="G23" s="16"/>
      <c r="H23" s="16"/>
      <c r="I23" s="80" t="s">
        <v>45</v>
      </c>
      <c r="J23" s="81"/>
      <c r="K23" s="81"/>
      <c r="L23" s="82"/>
      <c r="M23" s="14">
        <v>79</v>
      </c>
    </row>
    <row r="24" spans="2:13" x14ac:dyDescent="0.25">
      <c r="B24" s="15"/>
      <c r="C24" s="16"/>
      <c r="D24" s="16"/>
      <c r="E24" s="18"/>
      <c r="F24" s="16"/>
      <c r="G24" s="16"/>
      <c r="H24" s="16"/>
      <c r="I24" s="28"/>
      <c r="J24" s="29"/>
      <c r="K24" s="29"/>
      <c r="L24" s="30"/>
      <c r="M24" s="14"/>
    </row>
    <row r="25" spans="2:13" x14ac:dyDescent="0.25">
      <c r="B25" s="15" t="s">
        <v>46</v>
      </c>
      <c r="C25" s="16"/>
      <c r="D25" s="16"/>
      <c r="E25" s="18"/>
      <c r="F25" s="16" t="s">
        <v>47</v>
      </c>
      <c r="G25" s="16"/>
      <c r="H25" s="16"/>
      <c r="I25" s="78" t="s">
        <v>48</v>
      </c>
      <c r="J25" s="76"/>
      <c r="K25" s="76"/>
      <c r="L25" s="79"/>
      <c r="M25" s="14">
        <v>365</v>
      </c>
    </row>
    <row r="26" spans="2:13" x14ac:dyDescent="0.25">
      <c r="B26" s="15"/>
      <c r="C26" s="16"/>
      <c r="D26" s="16"/>
      <c r="E26" s="18"/>
      <c r="F26" s="16"/>
      <c r="G26" s="16"/>
      <c r="H26" s="16"/>
      <c r="I26" s="28"/>
      <c r="J26" s="29"/>
      <c r="K26" s="29"/>
      <c r="L26" s="30"/>
      <c r="M26" s="14"/>
    </row>
    <row r="27" spans="2:13" x14ac:dyDescent="0.25">
      <c r="B27" s="15" t="s">
        <v>49</v>
      </c>
      <c r="C27" s="16"/>
      <c r="D27" s="16"/>
      <c r="E27" s="18"/>
      <c r="F27" s="16" t="s">
        <v>50</v>
      </c>
      <c r="G27" s="16"/>
      <c r="H27" s="16"/>
      <c r="I27" s="78" t="s">
        <v>51</v>
      </c>
      <c r="J27" s="76"/>
      <c r="K27" s="76"/>
      <c r="L27" s="79"/>
      <c r="M27" s="14">
        <v>210</v>
      </c>
    </row>
    <row r="28" spans="2:13" x14ac:dyDescent="0.25">
      <c r="B28" s="15"/>
      <c r="C28" s="16"/>
      <c r="D28" s="16"/>
      <c r="E28" s="18"/>
      <c r="F28" s="16"/>
      <c r="G28" s="16"/>
      <c r="H28" s="16"/>
      <c r="I28" s="15"/>
      <c r="J28" s="16"/>
      <c r="K28" s="16"/>
      <c r="L28" s="18"/>
      <c r="M28" s="14"/>
    </row>
    <row r="29" spans="2:13" x14ac:dyDescent="0.25">
      <c r="B29" s="15" t="s">
        <v>52</v>
      </c>
      <c r="C29" s="16"/>
      <c r="D29" s="16"/>
      <c r="E29" s="18"/>
      <c r="F29" s="16" t="s">
        <v>53</v>
      </c>
      <c r="G29" s="16"/>
      <c r="H29" s="16"/>
      <c r="I29" s="15" t="s">
        <v>54</v>
      </c>
      <c r="J29" s="16"/>
      <c r="K29" s="16"/>
      <c r="L29" s="18"/>
      <c r="M29" s="14">
        <v>171</v>
      </c>
    </row>
    <row r="30" spans="2:13" x14ac:dyDescent="0.25">
      <c r="B30" s="15"/>
      <c r="C30" s="16"/>
      <c r="D30" s="16"/>
      <c r="E30" s="18"/>
      <c r="F30" s="16"/>
      <c r="G30" s="16"/>
      <c r="H30" s="16"/>
      <c r="I30" s="15"/>
      <c r="J30" s="16"/>
      <c r="K30" s="16"/>
      <c r="L30" s="18"/>
      <c r="M30" s="14"/>
    </row>
    <row r="31" spans="2:13" x14ac:dyDescent="0.25">
      <c r="B31" s="15" t="s">
        <v>55</v>
      </c>
      <c r="C31" s="16"/>
      <c r="D31" s="16"/>
      <c r="E31" s="18"/>
      <c r="F31" s="16" t="s">
        <v>56</v>
      </c>
      <c r="G31" s="16"/>
      <c r="H31" s="16"/>
      <c r="I31" s="15" t="s">
        <v>57</v>
      </c>
      <c r="J31" s="16"/>
      <c r="K31" s="16"/>
      <c r="L31" s="18"/>
      <c r="M31" s="14">
        <v>201</v>
      </c>
    </row>
    <row r="32" spans="2:13" x14ac:dyDescent="0.25">
      <c r="B32" s="15"/>
      <c r="C32" s="16"/>
      <c r="D32" s="16"/>
      <c r="E32" s="18"/>
      <c r="F32" s="16"/>
      <c r="G32" s="16"/>
      <c r="H32" s="16"/>
      <c r="I32" s="15"/>
      <c r="J32" s="16"/>
      <c r="K32" s="16"/>
      <c r="L32" s="18"/>
      <c r="M32" s="14"/>
    </row>
    <row r="33" spans="2:13" x14ac:dyDescent="0.25">
      <c r="B33" s="15" t="s">
        <v>58</v>
      </c>
      <c r="C33" s="16"/>
      <c r="D33" s="16"/>
      <c r="E33" s="18"/>
      <c r="F33" s="16" t="s">
        <v>59</v>
      </c>
      <c r="G33" s="16"/>
      <c r="H33" s="16"/>
      <c r="I33" s="15" t="s">
        <v>60</v>
      </c>
      <c r="J33" s="16"/>
      <c r="K33" s="16"/>
      <c r="L33" s="18"/>
      <c r="M33" s="14">
        <v>111</v>
      </c>
    </row>
    <row r="34" spans="2:13" x14ac:dyDescent="0.25">
      <c r="B34" s="15"/>
      <c r="C34" s="16"/>
      <c r="D34" s="16"/>
      <c r="E34" s="18"/>
      <c r="F34" s="16"/>
      <c r="G34" s="16"/>
      <c r="H34" s="16"/>
      <c r="I34" s="15"/>
      <c r="J34" s="16"/>
      <c r="K34" s="16"/>
      <c r="L34" s="18"/>
      <c r="M34" s="14"/>
    </row>
    <row r="35" spans="2:13" x14ac:dyDescent="0.25">
      <c r="B35" s="15" t="s">
        <v>61</v>
      </c>
      <c r="C35" s="16"/>
      <c r="D35" s="16"/>
      <c r="E35" s="18"/>
      <c r="F35" s="16" t="s">
        <v>62</v>
      </c>
      <c r="G35" s="16"/>
      <c r="H35" s="16"/>
      <c r="I35" s="15" t="s">
        <v>63</v>
      </c>
      <c r="J35" s="16"/>
      <c r="K35" s="16"/>
      <c r="L35" s="18"/>
      <c r="M35" s="14">
        <v>111</v>
      </c>
    </row>
    <row r="36" spans="2:13" x14ac:dyDescent="0.25">
      <c r="B36" s="15"/>
      <c r="C36" s="16"/>
      <c r="D36" s="16"/>
      <c r="E36" s="18"/>
      <c r="F36" s="16"/>
      <c r="G36" s="16"/>
      <c r="H36" s="16"/>
      <c r="I36" s="15"/>
      <c r="J36" s="16"/>
      <c r="K36" s="16"/>
      <c r="L36" s="18"/>
      <c r="M36" s="14"/>
    </row>
    <row r="37" spans="2:13" x14ac:dyDescent="0.25">
      <c r="B37" s="7" t="s">
        <v>64</v>
      </c>
      <c r="C37" s="8"/>
      <c r="D37" s="8"/>
      <c r="E37" s="9"/>
      <c r="F37" s="8" t="s">
        <v>65</v>
      </c>
      <c r="G37" s="8"/>
      <c r="H37" s="8"/>
      <c r="I37" s="7" t="s">
        <v>66</v>
      </c>
      <c r="J37" s="8"/>
      <c r="K37" s="8"/>
      <c r="L37" s="9"/>
      <c r="M37" s="10">
        <v>107</v>
      </c>
    </row>
    <row r="38" spans="2:13" x14ac:dyDescent="0.25">
      <c r="B38" s="7"/>
      <c r="C38" s="8"/>
      <c r="D38" s="8"/>
      <c r="E38" s="9"/>
      <c r="F38" s="8"/>
      <c r="G38" s="8"/>
      <c r="H38" s="8"/>
      <c r="I38" s="7"/>
      <c r="J38" s="8"/>
      <c r="K38" s="8"/>
      <c r="L38" s="9"/>
      <c r="M38" s="10"/>
    </row>
    <row r="39" spans="2:13" x14ac:dyDescent="0.25">
      <c r="B39" s="7" t="s">
        <v>67</v>
      </c>
      <c r="C39" s="8"/>
      <c r="D39" s="8"/>
      <c r="E39" s="9"/>
      <c r="F39" s="8" t="s">
        <v>68</v>
      </c>
      <c r="G39" s="8"/>
      <c r="H39" s="8"/>
      <c r="I39" s="7" t="s">
        <v>69</v>
      </c>
      <c r="J39" s="8"/>
      <c r="K39" s="8"/>
      <c r="L39" s="9"/>
      <c r="M39" s="10">
        <v>129</v>
      </c>
    </row>
    <row r="40" spans="2:13" x14ac:dyDescent="0.25">
      <c r="B40" s="7"/>
      <c r="C40" s="8"/>
      <c r="D40" s="8"/>
      <c r="E40" s="9"/>
      <c r="F40" s="8"/>
      <c r="G40" s="8"/>
      <c r="H40" s="8"/>
      <c r="I40" s="7"/>
      <c r="J40" s="8"/>
      <c r="K40" s="8"/>
      <c r="L40" s="9"/>
      <c r="M40" s="10"/>
    </row>
    <row r="41" spans="2:13" x14ac:dyDescent="0.25">
      <c r="B41" s="7" t="s">
        <v>19</v>
      </c>
      <c r="C41" s="8"/>
      <c r="D41" s="8"/>
      <c r="E41" s="9"/>
      <c r="F41" s="8" t="s">
        <v>70</v>
      </c>
      <c r="G41" s="8"/>
      <c r="H41" s="8"/>
      <c r="I41" s="7" t="s">
        <v>71</v>
      </c>
      <c r="J41" s="8"/>
      <c r="K41" s="8"/>
      <c r="L41" s="9"/>
      <c r="M41" s="10">
        <v>50</v>
      </c>
    </row>
    <row r="42" spans="2:13" x14ac:dyDescent="0.25">
      <c r="B42" s="7"/>
      <c r="C42" s="8"/>
      <c r="D42" s="8"/>
      <c r="E42" s="9"/>
      <c r="F42" s="8"/>
      <c r="G42" s="8"/>
      <c r="H42" s="8"/>
      <c r="I42" s="7"/>
      <c r="J42" s="8"/>
      <c r="K42" s="8"/>
      <c r="L42" s="9"/>
      <c r="M42" s="10"/>
    </row>
    <row r="43" spans="2:13" x14ac:dyDescent="0.25">
      <c r="B43" s="19" t="s">
        <v>72</v>
      </c>
      <c r="C43" s="20"/>
      <c r="D43" s="20"/>
      <c r="E43" s="21"/>
      <c r="F43" s="20" t="s">
        <v>73</v>
      </c>
      <c r="G43" s="20"/>
      <c r="H43" s="20"/>
      <c r="I43" s="19" t="s">
        <v>74</v>
      </c>
      <c r="J43" s="20"/>
      <c r="K43" s="20"/>
      <c r="L43" s="21"/>
      <c r="M43" s="22">
        <v>132</v>
      </c>
    </row>
    <row r="44" spans="2:13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31"/>
    </row>
    <row r="45" spans="2:13" ht="15.75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 t="s">
        <v>5</v>
      </c>
      <c r="M45" s="23">
        <f>SUM(M8:M44)</f>
        <v>2968</v>
      </c>
    </row>
    <row r="46" spans="2:13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24"/>
    </row>
    <row r="47" spans="2:13" ht="15.75" x14ac:dyDescent="0.25">
      <c r="B47" s="70" t="s">
        <v>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2:13" ht="15.75" x14ac:dyDescent="0.25">
      <c r="B48" s="71" t="s">
        <v>75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 ht="15.75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3" ht="15.75" x14ac:dyDescent="0.25">
      <c r="B50" s="71" t="s">
        <v>16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3" ht="15.75" x14ac:dyDescent="0.25">
      <c r="B54" s="71" t="s">
        <v>17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9" spans="2:13" ht="15.75" x14ac:dyDescent="0.25">
      <c r="B59" s="70" t="s">
        <v>0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15.75" x14ac:dyDescent="0.25">
      <c r="B60" s="70" t="s">
        <v>14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 ht="15.75" x14ac:dyDescent="0.25">
      <c r="B61" s="72" t="s">
        <v>15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2:1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3" ht="15.75" x14ac:dyDescent="0.25">
      <c r="B63" s="70" t="s">
        <v>76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2:1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3" ht="15.75" thickBot="1" x14ac:dyDescent="0.3">
      <c r="B65" s="73" t="s">
        <v>1</v>
      </c>
      <c r="C65" s="74"/>
      <c r="D65" s="74"/>
      <c r="E65" s="75"/>
      <c r="F65" s="74" t="s">
        <v>2</v>
      </c>
      <c r="G65" s="74"/>
      <c r="H65" s="74"/>
      <c r="I65" s="73" t="s">
        <v>3</v>
      </c>
      <c r="J65" s="74"/>
      <c r="K65" s="74"/>
      <c r="L65" s="75"/>
      <c r="M65" s="6" t="s">
        <v>4</v>
      </c>
    </row>
    <row r="66" spans="2:13" ht="15.75" thickTop="1" x14ac:dyDescent="0.25">
      <c r="B66" s="78"/>
      <c r="C66" s="76"/>
      <c r="D66" s="76"/>
      <c r="E66" s="79"/>
      <c r="F66" s="81"/>
      <c r="G66" s="81"/>
      <c r="H66" s="81"/>
      <c r="I66" s="80"/>
      <c r="J66" s="81"/>
      <c r="K66" s="81"/>
      <c r="L66" s="82"/>
      <c r="M66" s="27"/>
    </row>
    <row r="67" spans="2:13" x14ac:dyDescent="0.25">
      <c r="B67" s="78"/>
      <c r="C67" s="76"/>
      <c r="D67" s="76"/>
      <c r="E67" s="79"/>
      <c r="F67" s="81"/>
      <c r="G67" s="81"/>
      <c r="H67" s="81"/>
      <c r="I67" s="80"/>
      <c r="J67" s="81"/>
      <c r="K67" s="81"/>
      <c r="L67" s="82"/>
      <c r="M67" s="27"/>
    </row>
    <row r="68" spans="2:13" x14ac:dyDescent="0.25">
      <c r="B68" s="7" t="s">
        <v>77</v>
      </c>
      <c r="C68" s="8"/>
      <c r="D68" s="8"/>
      <c r="E68" s="9"/>
      <c r="F68" s="8" t="s">
        <v>78</v>
      </c>
      <c r="G68" s="8"/>
      <c r="H68" s="8"/>
      <c r="I68" s="78" t="s">
        <v>79</v>
      </c>
      <c r="J68" s="76"/>
      <c r="K68" s="76"/>
      <c r="L68" s="79"/>
      <c r="M68" s="10">
        <v>138</v>
      </c>
    </row>
    <row r="69" spans="2:13" x14ac:dyDescent="0.25">
      <c r="B69" s="7"/>
      <c r="C69" s="8"/>
      <c r="D69" s="8"/>
      <c r="E69" s="9"/>
      <c r="F69" s="8"/>
      <c r="G69" s="8"/>
      <c r="H69" s="8"/>
      <c r="I69" s="15"/>
      <c r="J69" s="16"/>
      <c r="K69" s="16"/>
      <c r="L69" s="18"/>
      <c r="M69" s="10"/>
    </row>
    <row r="70" spans="2:13" x14ac:dyDescent="0.25">
      <c r="B70" s="7" t="s">
        <v>80</v>
      </c>
      <c r="C70" s="8"/>
      <c r="D70" s="8"/>
      <c r="E70" s="9"/>
      <c r="F70" s="8" t="s">
        <v>81</v>
      </c>
      <c r="G70" s="8"/>
      <c r="H70" s="8"/>
      <c r="I70" s="80" t="s">
        <v>82</v>
      </c>
      <c r="J70" s="81"/>
      <c r="K70" s="81"/>
      <c r="L70" s="82"/>
      <c r="M70" s="25">
        <v>527</v>
      </c>
    </row>
    <row r="71" spans="2:13" x14ac:dyDescent="0.25">
      <c r="B71" s="11"/>
      <c r="C71" s="12"/>
      <c r="D71" s="12"/>
      <c r="E71" s="13"/>
      <c r="F71" s="81"/>
      <c r="G71" s="81"/>
      <c r="H71" s="81"/>
      <c r="I71" s="83"/>
      <c r="J71" s="84"/>
      <c r="K71" s="84"/>
      <c r="L71" s="85"/>
      <c r="M71" s="14"/>
    </row>
    <row r="72" spans="2:13" x14ac:dyDescent="0.25">
      <c r="B72" s="11" t="s">
        <v>83</v>
      </c>
      <c r="C72" s="12"/>
      <c r="D72" s="12"/>
      <c r="E72" s="13"/>
      <c r="F72" s="81" t="s">
        <v>84</v>
      </c>
      <c r="G72" s="81"/>
      <c r="H72" s="81"/>
      <c r="I72" s="80" t="s">
        <v>85</v>
      </c>
      <c r="J72" s="81"/>
      <c r="K72" s="81"/>
      <c r="L72" s="82"/>
      <c r="M72" s="14">
        <v>126</v>
      </c>
    </row>
    <row r="73" spans="2:13" x14ac:dyDescent="0.25">
      <c r="B73" s="15"/>
      <c r="C73" s="16"/>
      <c r="D73" s="16"/>
      <c r="E73" s="18"/>
      <c r="F73" s="76"/>
      <c r="G73" s="76"/>
      <c r="H73" s="76"/>
      <c r="I73" s="11"/>
      <c r="J73" s="12"/>
      <c r="K73" s="12"/>
      <c r="L73" s="13"/>
      <c r="M73" s="14"/>
    </row>
    <row r="74" spans="2:13" x14ac:dyDescent="0.25">
      <c r="B74" s="80" t="s">
        <v>86</v>
      </c>
      <c r="C74" s="81"/>
      <c r="D74" s="81"/>
      <c r="E74" s="82"/>
      <c r="F74" s="16" t="s">
        <v>87</v>
      </c>
      <c r="G74" s="16"/>
      <c r="H74" s="16"/>
      <c r="I74" s="80" t="s">
        <v>88</v>
      </c>
      <c r="J74" s="81"/>
      <c r="K74" s="81"/>
      <c r="L74" s="82"/>
      <c r="M74" s="14">
        <v>81</v>
      </c>
    </row>
    <row r="75" spans="2:13" x14ac:dyDescent="0.25">
      <c r="B75" s="15"/>
      <c r="C75" s="16"/>
      <c r="D75" s="16"/>
      <c r="E75" s="18"/>
      <c r="F75" s="16"/>
      <c r="G75" s="16"/>
      <c r="H75" s="16"/>
      <c r="I75" s="28"/>
      <c r="J75" s="29"/>
      <c r="K75" s="29"/>
      <c r="L75" s="30"/>
      <c r="M75" s="14"/>
    </row>
    <row r="76" spans="2:13" x14ac:dyDescent="0.25">
      <c r="B76" s="15" t="s">
        <v>89</v>
      </c>
      <c r="C76" s="16"/>
      <c r="D76" s="16"/>
      <c r="E76" s="18"/>
      <c r="F76" s="16" t="s">
        <v>90</v>
      </c>
      <c r="G76" s="16"/>
      <c r="H76" s="16"/>
      <c r="I76" s="80" t="s">
        <v>91</v>
      </c>
      <c r="J76" s="81"/>
      <c r="K76" s="81"/>
      <c r="L76" s="82"/>
      <c r="M76" s="14">
        <v>276</v>
      </c>
    </row>
    <row r="77" spans="2:13" x14ac:dyDescent="0.25">
      <c r="B77" s="15"/>
      <c r="C77" s="16"/>
      <c r="D77" s="16"/>
      <c r="E77" s="18"/>
      <c r="F77" s="16"/>
      <c r="G77" s="16"/>
      <c r="H77" s="16"/>
      <c r="I77" s="11"/>
      <c r="J77" s="12"/>
      <c r="K77" s="12"/>
      <c r="L77" s="13"/>
      <c r="M77" s="14"/>
    </row>
    <row r="78" spans="2:13" x14ac:dyDescent="0.25">
      <c r="B78" s="15" t="s">
        <v>92</v>
      </c>
      <c r="C78" s="16"/>
      <c r="D78" s="16"/>
      <c r="E78" s="18"/>
      <c r="F78" s="16" t="s">
        <v>93</v>
      </c>
      <c r="G78" s="16"/>
      <c r="H78" s="16"/>
      <c r="I78" s="11" t="s">
        <v>94</v>
      </c>
      <c r="J78" s="12"/>
      <c r="K78" s="12"/>
      <c r="L78" s="13"/>
      <c r="M78" s="14">
        <v>1530</v>
      </c>
    </row>
    <row r="79" spans="2:13" x14ac:dyDescent="0.25">
      <c r="B79" s="19"/>
      <c r="C79" s="20"/>
      <c r="D79" s="20"/>
      <c r="E79" s="21"/>
      <c r="F79" s="20"/>
      <c r="G79" s="20"/>
      <c r="H79" s="20"/>
      <c r="I79" s="19"/>
      <c r="J79" s="20"/>
      <c r="K79" s="20"/>
      <c r="L79" s="21"/>
      <c r="M79" s="22"/>
    </row>
    <row r="80" spans="2:13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31"/>
    </row>
    <row r="81" spans="2:13" ht="15.75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 t="s">
        <v>5</v>
      </c>
      <c r="M81" s="23">
        <f>SUM(M66:M80)</f>
        <v>2678</v>
      </c>
    </row>
    <row r="82" spans="2:13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4"/>
    </row>
    <row r="83" spans="2:13" ht="15.75" x14ac:dyDescent="0.25">
      <c r="B83" s="70" t="s">
        <v>6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2:13" ht="15.75" x14ac:dyDescent="0.25">
      <c r="B84" s="71" t="s">
        <v>95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2:13" ht="15.75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3" ht="15.75" x14ac:dyDescent="0.25">
      <c r="B86" s="71" t="s">
        <v>16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  <row r="87" spans="2:1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3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3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3" ht="15.75" x14ac:dyDescent="0.25">
      <c r="B90" s="71" t="s">
        <v>96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</row>
    <row r="94" spans="2:13" ht="15.75" x14ac:dyDescent="0.25">
      <c r="B94" s="70" t="s">
        <v>0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2:13" ht="15.75" x14ac:dyDescent="0.25">
      <c r="B95" s="70" t="s">
        <v>14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2:13" ht="15.75" x14ac:dyDescent="0.25">
      <c r="B96" s="72" t="s">
        <v>15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2" t="s">
        <v>97</v>
      </c>
    </row>
    <row r="98" spans="2:13" ht="15.75" x14ac:dyDescent="0.25">
      <c r="B98" s="70" t="s">
        <v>98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2:13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3" ht="15.75" thickBot="1" x14ac:dyDescent="0.3">
      <c r="B100" s="73" t="s">
        <v>1</v>
      </c>
      <c r="C100" s="74"/>
      <c r="D100" s="74"/>
      <c r="E100" s="75"/>
      <c r="F100" s="74" t="s">
        <v>2</v>
      </c>
      <c r="G100" s="74"/>
      <c r="H100" s="74"/>
      <c r="I100" s="74" t="s">
        <v>3</v>
      </c>
      <c r="J100" s="74"/>
      <c r="K100" s="74"/>
      <c r="L100" s="74"/>
      <c r="M100" s="6" t="s">
        <v>4</v>
      </c>
    </row>
    <row r="101" spans="2:13" ht="15.75" thickTop="1" x14ac:dyDescent="0.25">
      <c r="B101" s="78"/>
      <c r="C101" s="76"/>
      <c r="D101" s="76"/>
      <c r="E101" s="79"/>
      <c r="F101" s="81"/>
      <c r="G101" s="81"/>
      <c r="H101" s="81"/>
      <c r="I101" s="81"/>
      <c r="J101" s="81"/>
      <c r="K101" s="81"/>
      <c r="L101" s="81"/>
      <c r="M101" s="27"/>
    </row>
    <row r="102" spans="2:13" x14ac:dyDescent="0.25">
      <c r="B102" s="33" t="s">
        <v>89</v>
      </c>
      <c r="C102" s="34"/>
      <c r="D102" s="34"/>
      <c r="E102" s="35"/>
      <c r="F102" s="36" t="s">
        <v>8</v>
      </c>
      <c r="G102" s="34"/>
      <c r="H102" s="34"/>
      <c r="I102" s="36" t="s">
        <v>99</v>
      </c>
      <c r="J102" s="34"/>
      <c r="K102" s="34"/>
      <c r="L102" s="34"/>
      <c r="M102" s="10">
        <v>665</v>
      </c>
    </row>
    <row r="103" spans="2:13" x14ac:dyDescent="0.25">
      <c r="B103" s="7"/>
      <c r="C103" s="8"/>
      <c r="D103" s="8"/>
      <c r="E103" s="9"/>
      <c r="F103" s="8"/>
      <c r="G103" s="8"/>
      <c r="H103" s="8"/>
      <c r="I103" s="76"/>
      <c r="J103" s="76"/>
      <c r="K103" s="76"/>
      <c r="L103" s="76"/>
      <c r="M103" s="10"/>
    </row>
    <row r="104" spans="2:13" x14ac:dyDescent="0.25">
      <c r="B104" s="7" t="s">
        <v>100</v>
      </c>
      <c r="C104" s="8"/>
      <c r="D104" s="8"/>
      <c r="E104" s="9"/>
      <c r="F104" s="8" t="s">
        <v>101</v>
      </c>
      <c r="G104" s="8"/>
      <c r="H104" s="8"/>
      <c r="I104" s="16" t="s">
        <v>102</v>
      </c>
      <c r="J104" s="16"/>
      <c r="K104" s="16"/>
      <c r="L104" s="16"/>
      <c r="M104" s="10">
        <v>367</v>
      </c>
    </row>
    <row r="105" spans="2:13" x14ac:dyDescent="0.25">
      <c r="B105" s="7"/>
      <c r="C105" s="8"/>
      <c r="D105" s="8"/>
      <c r="E105" s="9"/>
      <c r="F105" s="8"/>
      <c r="G105" s="8"/>
      <c r="H105" s="8"/>
      <c r="I105" s="81"/>
      <c r="J105" s="81"/>
      <c r="K105" s="81"/>
      <c r="L105" s="81"/>
      <c r="M105" s="25"/>
    </row>
    <row r="106" spans="2:13" x14ac:dyDescent="0.25">
      <c r="B106" s="11" t="s">
        <v>103</v>
      </c>
      <c r="C106" s="12"/>
      <c r="D106" s="12"/>
      <c r="E106" s="13"/>
      <c r="F106" s="81" t="s">
        <v>104</v>
      </c>
      <c r="G106" s="81"/>
      <c r="H106" s="81"/>
      <c r="I106" s="81" t="s">
        <v>105</v>
      </c>
      <c r="J106" s="81"/>
      <c r="K106" s="81"/>
      <c r="L106" s="81"/>
      <c r="M106" s="14">
        <v>165</v>
      </c>
    </row>
    <row r="107" spans="2:13" x14ac:dyDescent="0.25">
      <c r="B107" s="11"/>
      <c r="C107" s="12"/>
      <c r="D107" s="12"/>
      <c r="E107" s="13"/>
      <c r="F107" s="29"/>
      <c r="G107" s="29"/>
      <c r="H107" s="29"/>
      <c r="I107" s="29"/>
      <c r="J107" s="29"/>
      <c r="K107" s="29"/>
      <c r="L107" s="29"/>
      <c r="M107" s="14"/>
    </row>
    <row r="108" spans="2:13" x14ac:dyDescent="0.25">
      <c r="B108" s="11" t="s">
        <v>106</v>
      </c>
      <c r="C108" s="12"/>
      <c r="D108" s="12"/>
      <c r="E108" s="13"/>
      <c r="F108" s="81" t="s">
        <v>107</v>
      </c>
      <c r="G108" s="81"/>
      <c r="H108" s="81"/>
      <c r="I108" s="81" t="s">
        <v>108</v>
      </c>
      <c r="J108" s="81"/>
      <c r="K108" s="81"/>
      <c r="L108" s="81"/>
      <c r="M108" s="14">
        <v>105</v>
      </c>
    </row>
    <row r="109" spans="2:13" x14ac:dyDescent="0.25">
      <c r="B109" s="15"/>
      <c r="C109" s="16"/>
      <c r="D109" s="16"/>
      <c r="E109" s="18"/>
      <c r="F109" s="76"/>
      <c r="G109" s="76"/>
      <c r="H109" s="76"/>
      <c r="I109" s="12"/>
      <c r="J109" s="12"/>
      <c r="K109" s="12"/>
      <c r="L109" s="12"/>
      <c r="M109" s="14"/>
    </row>
    <row r="110" spans="2:13" x14ac:dyDescent="0.25">
      <c r="B110" s="80" t="s">
        <v>10</v>
      </c>
      <c r="C110" s="81"/>
      <c r="D110" s="81"/>
      <c r="E110" s="82"/>
      <c r="F110" s="16" t="s">
        <v>109</v>
      </c>
      <c r="G110" s="16"/>
      <c r="H110" s="16"/>
      <c r="I110" s="81" t="s">
        <v>110</v>
      </c>
      <c r="J110" s="81"/>
      <c r="K110" s="81"/>
      <c r="L110" s="81"/>
      <c r="M110" s="14">
        <v>380</v>
      </c>
    </row>
    <row r="111" spans="2:13" x14ac:dyDescent="0.25">
      <c r="B111" s="28"/>
      <c r="C111" s="29"/>
      <c r="D111" s="29"/>
      <c r="E111" s="30"/>
      <c r="F111" s="16"/>
      <c r="G111" s="16"/>
      <c r="H111" s="16"/>
      <c r="I111" s="29"/>
      <c r="J111" s="29"/>
      <c r="K111" s="29"/>
      <c r="L111" s="29"/>
      <c r="M111" s="14"/>
    </row>
    <row r="112" spans="2:13" x14ac:dyDescent="0.25">
      <c r="B112" s="78" t="s">
        <v>111</v>
      </c>
      <c r="C112" s="76"/>
      <c r="D112" s="76"/>
      <c r="E112" s="79"/>
      <c r="F112" s="16" t="s">
        <v>112</v>
      </c>
      <c r="G112" s="16"/>
      <c r="H112" s="16"/>
      <c r="I112" s="76" t="s">
        <v>113</v>
      </c>
      <c r="J112" s="76"/>
      <c r="K112" s="76"/>
      <c r="L112" s="76"/>
      <c r="M112" s="14">
        <v>242</v>
      </c>
    </row>
    <row r="113" spans="2:13" x14ac:dyDescent="0.25">
      <c r="B113" s="28"/>
      <c r="C113" s="29"/>
      <c r="D113" s="29"/>
      <c r="E113" s="30"/>
      <c r="F113" s="16"/>
      <c r="G113" s="16"/>
      <c r="H113" s="16"/>
      <c r="I113" s="29"/>
      <c r="J113" s="29"/>
      <c r="K113" s="29"/>
      <c r="L113" s="29"/>
      <c r="M113" s="14"/>
    </row>
    <row r="114" spans="2:13" x14ac:dyDescent="0.25">
      <c r="B114" s="78" t="s">
        <v>114</v>
      </c>
      <c r="C114" s="76"/>
      <c r="D114" s="76"/>
      <c r="E114" s="79"/>
      <c r="F114" s="16" t="s">
        <v>115</v>
      </c>
      <c r="G114" s="16"/>
      <c r="H114" s="16"/>
      <c r="I114" s="78" t="s">
        <v>116</v>
      </c>
      <c r="J114" s="76"/>
      <c r="K114" s="76"/>
      <c r="L114" s="79"/>
      <c r="M114" s="14">
        <v>149</v>
      </c>
    </row>
    <row r="115" spans="2:13" x14ac:dyDescent="0.25">
      <c r="B115" s="15"/>
      <c r="C115" s="16"/>
      <c r="D115" s="16"/>
      <c r="E115" s="18"/>
      <c r="F115" s="16"/>
      <c r="G115" s="16"/>
      <c r="H115" s="16"/>
      <c r="I115" s="16"/>
      <c r="J115" s="16"/>
      <c r="K115" s="16"/>
      <c r="L115" s="16"/>
      <c r="M115" s="14"/>
    </row>
    <row r="116" spans="2:13" x14ac:dyDescent="0.25">
      <c r="B116" s="15" t="s">
        <v>117</v>
      </c>
      <c r="C116" s="16"/>
      <c r="D116" s="16"/>
      <c r="E116" s="18"/>
      <c r="F116" s="16" t="s">
        <v>118</v>
      </c>
      <c r="G116" s="16"/>
      <c r="H116" s="16"/>
      <c r="I116" s="16" t="s">
        <v>119</v>
      </c>
      <c r="J116" s="16"/>
      <c r="K116" s="16"/>
      <c r="L116" s="16"/>
      <c r="M116" s="14">
        <v>271</v>
      </c>
    </row>
    <row r="117" spans="2:13" x14ac:dyDescent="0.25">
      <c r="B117" s="15"/>
      <c r="C117" s="16"/>
      <c r="D117" s="16"/>
      <c r="E117" s="18"/>
      <c r="F117" s="16"/>
      <c r="G117" s="16"/>
      <c r="H117" s="16"/>
      <c r="I117" s="16"/>
      <c r="J117" s="16"/>
      <c r="K117" s="16"/>
      <c r="L117" s="16"/>
      <c r="M117" s="14"/>
    </row>
    <row r="118" spans="2:13" x14ac:dyDescent="0.25">
      <c r="B118" s="15" t="s">
        <v>120</v>
      </c>
      <c r="C118" s="16"/>
      <c r="D118" s="16"/>
      <c r="E118" s="18"/>
      <c r="F118" s="16" t="s">
        <v>121</v>
      </c>
      <c r="G118" s="16"/>
      <c r="H118" s="16"/>
      <c r="I118" s="16" t="s">
        <v>122</v>
      </c>
      <c r="J118" s="16"/>
      <c r="K118" s="16"/>
      <c r="L118" s="16"/>
      <c r="M118" s="14">
        <v>177</v>
      </c>
    </row>
    <row r="119" spans="2:13" x14ac:dyDescent="0.25">
      <c r="B119" s="28"/>
      <c r="C119" s="29"/>
      <c r="D119" s="29"/>
      <c r="E119" s="30"/>
      <c r="F119" s="16"/>
      <c r="G119" s="16"/>
      <c r="H119" s="16"/>
      <c r="I119" s="29"/>
      <c r="J119" s="29"/>
      <c r="K119" s="29"/>
      <c r="L119" s="29"/>
      <c r="M119" s="14"/>
    </row>
    <row r="120" spans="2:13" ht="24" customHeight="1" x14ac:dyDescent="0.25">
      <c r="B120" s="15" t="s">
        <v>123</v>
      </c>
      <c r="C120" s="16"/>
      <c r="D120" s="16"/>
      <c r="E120" s="18"/>
      <c r="F120" s="16" t="s">
        <v>124</v>
      </c>
      <c r="G120" s="16"/>
      <c r="H120" s="16"/>
      <c r="I120" s="80" t="s">
        <v>125</v>
      </c>
      <c r="J120" s="81"/>
      <c r="K120" s="81"/>
      <c r="L120" s="82"/>
      <c r="M120" s="14">
        <v>698</v>
      </c>
    </row>
    <row r="121" spans="2:13" x14ac:dyDescent="0.25">
      <c r="B121" s="15"/>
      <c r="C121" s="16"/>
      <c r="D121" s="16"/>
      <c r="E121" s="18"/>
      <c r="F121" s="16"/>
      <c r="G121" s="16"/>
      <c r="H121" s="16"/>
      <c r="I121" s="29"/>
      <c r="J121" s="29"/>
      <c r="K121" s="29"/>
      <c r="L121" s="29"/>
      <c r="M121" s="14"/>
    </row>
    <row r="122" spans="2:13" x14ac:dyDescent="0.25">
      <c r="B122" s="15" t="s">
        <v>126</v>
      </c>
      <c r="C122" s="16"/>
      <c r="D122" s="16"/>
      <c r="E122" s="18"/>
      <c r="F122" s="16" t="s">
        <v>127</v>
      </c>
      <c r="G122" s="16"/>
      <c r="H122" s="16"/>
      <c r="I122" s="78" t="s">
        <v>128</v>
      </c>
      <c r="J122" s="76"/>
      <c r="K122" s="76"/>
      <c r="L122" s="79"/>
      <c r="M122" s="14">
        <v>177</v>
      </c>
    </row>
    <row r="123" spans="2:13" x14ac:dyDescent="0.25">
      <c r="B123" s="15" t="s">
        <v>129</v>
      </c>
      <c r="C123" s="16"/>
      <c r="D123" s="16"/>
      <c r="E123" s="18"/>
      <c r="F123" s="16" t="s">
        <v>130</v>
      </c>
      <c r="G123" s="16"/>
      <c r="H123" s="16"/>
      <c r="I123" s="78" t="s">
        <v>131</v>
      </c>
      <c r="J123" s="76"/>
      <c r="K123" s="76"/>
      <c r="L123" s="79"/>
      <c r="M123" s="14">
        <v>341</v>
      </c>
    </row>
    <row r="124" spans="2:13" x14ac:dyDescent="0.25">
      <c r="B124" s="15" t="s">
        <v>132</v>
      </c>
      <c r="C124" s="16"/>
      <c r="D124" s="16"/>
      <c r="E124" s="18"/>
      <c r="F124" s="16" t="s">
        <v>133</v>
      </c>
      <c r="G124" s="16"/>
      <c r="H124" s="16"/>
      <c r="I124" s="16" t="s">
        <v>134</v>
      </c>
      <c r="J124" s="16"/>
      <c r="K124" s="16"/>
      <c r="L124" s="16"/>
      <c r="M124" s="14">
        <v>364</v>
      </c>
    </row>
    <row r="125" spans="2:13" x14ac:dyDescent="0.25">
      <c r="B125" s="15" t="s">
        <v>135</v>
      </c>
      <c r="C125" s="16"/>
      <c r="D125" s="16"/>
      <c r="E125" s="18"/>
      <c r="F125" s="80" t="s">
        <v>136</v>
      </c>
      <c r="G125" s="81"/>
      <c r="H125" s="82"/>
      <c r="I125" s="16" t="s">
        <v>137</v>
      </c>
      <c r="J125" s="16"/>
      <c r="K125" s="16"/>
      <c r="L125" s="16"/>
      <c r="M125" s="14">
        <v>672</v>
      </c>
    </row>
    <row r="126" spans="2:13" x14ac:dyDescent="0.25">
      <c r="B126" s="15"/>
      <c r="C126" s="16"/>
      <c r="D126" s="16"/>
      <c r="E126" s="18"/>
      <c r="F126" s="16"/>
      <c r="G126" s="16"/>
      <c r="H126" s="16"/>
      <c r="I126" s="16"/>
      <c r="J126" s="16"/>
      <c r="K126" s="16"/>
      <c r="L126" s="16"/>
      <c r="M126" s="14"/>
    </row>
    <row r="127" spans="2:13" x14ac:dyDescent="0.25">
      <c r="B127" s="15" t="s">
        <v>138</v>
      </c>
      <c r="C127" s="16"/>
      <c r="D127" s="16"/>
      <c r="E127" s="18"/>
      <c r="F127" s="16" t="s">
        <v>139</v>
      </c>
      <c r="G127" s="16"/>
      <c r="H127" s="16"/>
      <c r="I127" s="16" t="s">
        <v>140</v>
      </c>
      <c r="J127" s="16"/>
      <c r="K127" s="16"/>
      <c r="L127" s="16"/>
      <c r="M127" s="14">
        <v>173</v>
      </c>
    </row>
    <row r="128" spans="2:13" x14ac:dyDescent="0.25">
      <c r="B128" s="37" t="s">
        <v>141</v>
      </c>
      <c r="C128" s="38"/>
      <c r="D128" s="38"/>
      <c r="E128" s="39"/>
      <c r="F128" s="38" t="s">
        <v>142</v>
      </c>
      <c r="G128" s="38"/>
      <c r="H128" s="38"/>
      <c r="I128" s="38" t="s">
        <v>143</v>
      </c>
      <c r="J128" s="38"/>
      <c r="K128" s="38"/>
      <c r="L128" s="38"/>
      <c r="M128" s="40">
        <v>360</v>
      </c>
    </row>
    <row r="130" spans="13:13" x14ac:dyDescent="0.25">
      <c r="M130" s="41">
        <f>SUM(M102:M129)</f>
        <v>5306</v>
      </c>
    </row>
    <row r="153" spans="2:13" ht="15.75" x14ac:dyDescent="0.25">
      <c r="B153" s="70" t="s">
        <v>0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2:13" ht="15.75" x14ac:dyDescent="0.25">
      <c r="B154" s="70" t="s">
        <v>14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2:13" ht="15.75" x14ac:dyDescent="0.25">
      <c r="B155" s="72" t="s">
        <v>15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2:13" ht="18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2" t="s">
        <v>97</v>
      </c>
    </row>
    <row r="157" spans="2:13" ht="15.75" x14ac:dyDescent="0.25">
      <c r="B157" s="70" t="s">
        <v>98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2:13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3" ht="15.75" thickBot="1" x14ac:dyDescent="0.3">
      <c r="B159" s="73" t="s">
        <v>1</v>
      </c>
      <c r="C159" s="74"/>
      <c r="D159" s="74"/>
      <c r="E159" s="75"/>
      <c r="F159" s="74" t="s">
        <v>2</v>
      </c>
      <c r="G159" s="74"/>
      <c r="H159" s="74"/>
      <c r="I159" s="74" t="s">
        <v>3</v>
      </c>
      <c r="J159" s="74"/>
      <c r="K159" s="74"/>
      <c r="L159" s="75"/>
      <c r="M159" s="42" t="s">
        <v>4</v>
      </c>
    </row>
    <row r="160" spans="2:13" ht="15.75" thickTop="1" x14ac:dyDescent="0.25">
      <c r="B160" s="78"/>
      <c r="C160" s="76"/>
      <c r="D160" s="76"/>
      <c r="E160" s="79"/>
      <c r="F160" s="81"/>
      <c r="G160" s="81"/>
      <c r="H160" s="81"/>
      <c r="I160" s="81"/>
      <c r="J160" s="81"/>
      <c r="K160" s="81"/>
      <c r="L160" s="82"/>
      <c r="M160" s="43"/>
    </row>
    <row r="161" spans="2:13" x14ac:dyDescent="0.25">
      <c r="B161" s="44"/>
      <c r="C161" s="34"/>
      <c r="D161" s="34"/>
      <c r="E161" s="35"/>
      <c r="I161" s="34"/>
      <c r="J161" s="34"/>
      <c r="K161" s="34"/>
      <c r="L161" s="35"/>
    </row>
    <row r="162" spans="2:13" x14ac:dyDescent="0.25">
      <c r="B162" s="15"/>
      <c r="C162" s="16"/>
      <c r="D162" s="16"/>
      <c r="E162" s="18"/>
      <c r="F162" s="16"/>
      <c r="G162" s="16"/>
      <c r="H162" s="16"/>
      <c r="I162" s="16"/>
      <c r="J162" s="16"/>
      <c r="K162" s="16"/>
      <c r="L162" s="18"/>
      <c r="M162" s="45"/>
    </row>
    <row r="163" spans="2:13" x14ac:dyDescent="0.25">
      <c r="B163" s="15" t="s">
        <v>144</v>
      </c>
      <c r="C163" s="16"/>
      <c r="D163" s="16"/>
      <c r="E163" s="18"/>
      <c r="F163" s="16" t="s">
        <v>145</v>
      </c>
      <c r="G163" s="16"/>
      <c r="H163" s="16"/>
      <c r="I163" s="16" t="s">
        <v>146</v>
      </c>
      <c r="J163" s="16"/>
      <c r="K163" s="16"/>
      <c r="L163" s="18"/>
      <c r="M163" s="45">
        <v>155</v>
      </c>
    </row>
    <row r="164" spans="2:13" x14ac:dyDescent="0.25">
      <c r="B164" s="15"/>
      <c r="C164" s="16"/>
      <c r="D164" s="16"/>
      <c r="E164" s="18"/>
      <c r="F164" s="16"/>
      <c r="G164" s="16"/>
      <c r="H164" s="16"/>
      <c r="I164" s="16"/>
      <c r="J164" s="16"/>
      <c r="K164" s="16"/>
      <c r="L164" s="18"/>
      <c r="M164" s="45"/>
    </row>
    <row r="165" spans="2:13" x14ac:dyDescent="0.25">
      <c r="B165" s="15" t="s">
        <v>147</v>
      </c>
      <c r="C165" s="16"/>
      <c r="D165" s="16"/>
      <c r="E165" s="18"/>
      <c r="F165" s="16" t="s">
        <v>148</v>
      </c>
      <c r="G165" s="16"/>
      <c r="H165" s="16"/>
      <c r="I165" s="16" t="s">
        <v>149</v>
      </c>
      <c r="J165" s="16"/>
      <c r="K165" s="16"/>
      <c r="L165" s="18"/>
      <c r="M165" s="45">
        <v>214</v>
      </c>
    </row>
    <row r="166" spans="2:13" x14ac:dyDescent="0.25">
      <c r="B166" s="15"/>
      <c r="C166" s="16"/>
      <c r="D166" s="16"/>
      <c r="E166" s="18"/>
      <c r="F166" s="16"/>
      <c r="G166" s="16"/>
      <c r="H166" s="16"/>
      <c r="I166" s="29"/>
      <c r="J166" s="29"/>
      <c r="K166" s="29"/>
      <c r="L166" s="30"/>
      <c r="M166" s="45"/>
    </row>
    <row r="167" spans="2:13" x14ac:dyDescent="0.25">
      <c r="B167" s="15"/>
      <c r="C167" s="16"/>
      <c r="D167" s="16"/>
      <c r="E167" s="18"/>
      <c r="F167" s="16"/>
      <c r="G167" s="16"/>
      <c r="H167" s="16"/>
      <c r="I167" s="81"/>
      <c r="J167" s="81"/>
      <c r="K167" s="81"/>
      <c r="L167" s="82"/>
      <c r="M167" s="45"/>
    </row>
    <row r="168" spans="2:13" x14ac:dyDescent="0.25">
      <c r="B168" s="80" t="s">
        <v>150</v>
      </c>
      <c r="C168" s="81"/>
      <c r="D168" s="81"/>
      <c r="E168" s="82"/>
      <c r="F168" s="81" t="s">
        <v>151</v>
      </c>
      <c r="G168" s="81"/>
      <c r="H168" s="81"/>
      <c r="I168" s="81" t="s">
        <v>152</v>
      </c>
      <c r="J168" s="81"/>
      <c r="K168" s="81"/>
      <c r="L168" s="82"/>
      <c r="M168" s="43">
        <v>277</v>
      </c>
    </row>
    <row r="169" spans="2:13" x14ac:dyDescent="0.25">
      <c r="B169" s="28" t="s">
        <v>153</v>
      </c>
      <c r="C169" s="29"/>
      <c r="D169" s="29"/>
      <c r="E169" s="30"/>
      <c r="F169" s="29"/>
      <c r="G169" s="29"/>
      <c r="H169" s="29"/>
      <c r="I169" s="29"/>
      <c r="J169" s="29"/>
      <c r="K169" s="29"/>
      <c r="L169" s="30"/>
      <c r="M169" s="43"/>
    </row>
    <row r="170" spans="2:13" x14ac:dyDescent="0.25">
      <c r="B170" s="78" t="s">
        <v>154</v>
      </c>
      <c r="C170" s="76"/>
      <c r="D170" s="76"/>
      <c r="E170" s="79"/>
      <c r="F170" s="76" t="s">
        <v>155</v>
      </c>
      <c r="G170" s="76"/>
      <c r="H170" s="76"/>
      <c r="I170" s="76" t="s">
        <v>156</v>
      </c>
      <c r="J170" s="76"/>
      <c r="K170" s="76"/>
      <c r="L170" s="79"/>
      <c r="M170" s="43" t="s">
        <v>157</v>
      </c>
    </row>
    <row r="171" spans="2:13" x14ac:dyDescent="0.25">
      <c r="B171" s="15"/>
      <c r="C171" s="16"/>
      <c r="D171" s="16"/>
      <c r="E171" s="18"/>
      <c r="F171" s="16"/>
      <c r="G171" s="16"/>
      <c r="H171" s="16"/>
      <c r="I171" s="16"/>
      <c r="J171" s="16"/>
      <c r="K171" s="16"/>
      <c r="L171" s="18"/>
      <c r="M171" s="43"/>
    </row>
    <row r="172" spans="2:13" x14ac:dyDescent="0.25">
      <c r="B172" s="15" t="s">
        <v>158</v>
      </c>
      <c r="C172" s="16"/>
      <c r="D172" s="16"/>
      <c r="E172" s="18"/>
      <c r="F172" s="16" t="s">
        <v>159</v>
      </c>
      <c r="G172" s="16"/>
      <c r="H172" s="16"/>
      <c r="I172" s="16" t="s">
        <v>13</v>
      </c>
      <c r="J172" s="16"/>
      <c r="K172" s="16"/>
      <c r="L172" s="18"/>
      <c r="M172" s="43">
        <v>701</v>
      </c>
    </row>
    <row r="173" spans="2:13" x14ac:dyDescent="0.25">
      <c r="B173" s="15"/>
      <c r="C173" s="16"/>
      <c r="D173" s="16"/>
      <c r="E173" s="18"/>
      <c r="F173" s="16"/>
      <c r="G173" s="16"/>
      <c r="H173" s="16"/>
      <c r="I173" s="16"/>
      <c r="J173" s="16"/>
      <c r="K173" s="16"/>
      <c r="L173" s="18"/>
      <c r="M173" s="43"/>
    </row>
    <row r="174" spans="2:13" x14ac:dyDescent="0.25">
      <c r="B174" s="78" t="s">
        <v>160</v>
      </c>
      <c r="C174" s="76"/>
      <c r="D174" s="76"/>
      <c r="E174" s="18"/>
      <c r="F174" s="16" t="s">
        <v>161</v>
      </c>
      <c r="G174" s="16"/>
      <c r="H174" s="16"/>
      <c r="I174" s="16" t="s">
        <v>162</v>
      </c>
      <c r="J174" s="16"/>
      <c r="K174" s="16"/>
      <c r="L174" s="18"/>
      <c r="M174" s="43">
        <v>604</v>
      </c>
    </row>
    <row r="175" spans="2:13" x14ac:dyDescent="0.25">
      <c r="B175" s="15"/>
      <c r="C175" s="16"/>
      <c r="D175" s="16"/>
      <c r="E175" s="18"/>
      <c r="F175" s="16"/>
      <c r="G175" s="16"/>
      <c r="H175" s="16"/>
      <c r="I175" s="12"/>
      <c r="J175" s="12"/>
      <c r="K175" s="12"/>
      <c r="L175" s="13"/>
      <c r="M175" s="45"/>
    </row>
    <row r="176" spans="2:13" x14ac:dyDescent="0.25"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1"/>
      <c r="M176" s="46"/>
    </row>
    <row r="177" spans="2:13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31"/>
    </row>
    <row r="178" spans="2:13" ht="15.75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 t="s">
        <v>5</v>
      </c>
      <c r="M178" s="23">
        <f>SUM(M163:M177)</f>
        <v>1951</v>
      </c>
    </row>
    <row r="179" spans="2:13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24"/>
    </row>
    <row r="180" spans="2:13" ht="15.75" x14ac:dyDescent="0.25">
      <c r="B180" s="70" t="s">
        <v>6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</row>
    <row r="181" spans="2:13" ht="15.75" x14ac:dyDescent="0.25">
      <c r="B181" s="71" t="s">
        <v>163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</row>
    <row r="182" spans="2:13" ht="15.75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2:13" ht="15.75" x14ac:dyDescent="0.25">
      <c r="B183" s="71" t="s">
        <v>16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</row>
    <row r="184" spans="2:13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3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3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3" ht="15.75" x14ac:dyDescent="0.25">
      <c r="B187" s="71" t="s">
        <v>96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</row>
    <row r="193" spans="2:13" ht="15.75" x14ac:dyDescent="0.25">
      <c r="B193" s="70" t="s">
        <v>0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</row>
    <row r="194" spans="2:13" ht="15.75" x14ac:dyDescent="0.25">
      <c r="B194" s="70" t="s">
        <v>14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2:13" ht="15.75" x14ac:dyDescent="0.25">
      <c r="B195" s="72" t="s">
        <v>15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</row>
    <row r="196" spans="2:13" ht="18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2"/>
    </row>
    <row r="197" spans="2:13" ht="15.75" x14ac:dyDescent="0.25">
      <c r="B197" s="70" t="s">
        <v>164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</row>
    <row r="198" spans="2:13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3" ht="15.75" thickBot="1" x14ac:dyDescent="0.3">
      <c r="B199" s="73" t="s">
        <v>1</v>
      </c>
      <c r="C199" s="74"/>
      <c r="D199" s="74"/>
      <c r="E199" s="75"/>
      <c r="F199" s="74" t="s">
        <v>2</v>
      </c>
      <c r="G199" s="74"/>
      <c r="H199" s="74"/>
      <c r="I199" s="74" t="s">
        <v>3</v>
      </c>
      <c r="J199" s="74"/>
      <c r="K199" s="74"/>
      <c r="L199" s="75"/>
      <c r="M199" s="42" t="s">
        <v>4</v>
      </c>
    </row>
    <row r="200" spans="2:13" ht="15.75" thickTop="1" x14ac:dyDescent="0.25">
      <c r="B200" s="78"/>
      <c r="C200" s="76"/>
      <c r="D200" s="76"/>
      <c r="E200" s="79"/>
      <c r="F200" s="81"/>
      <c r="G200" s="81"/>
      <c r="H200" s="81"/>
      <c r="I200" s="81"/>
      <c r="J200" s="81"/>
      <c r="K200" s="81"/>
      <c r="L200" s="82"/>
      <c r="M200" s="43"/>
    </row>
    <row r="201" spans="2:13" x14ac:dyDescent="0.25">
      <c r="B201" s="44" t="s">
        <v>165</v>
      </c>
      <c r="C201" s="34"/>
      <c r="D201" s="34"/>
      <c r="E201" s="35"/>
      <c r="F201" t="s">
        <v>166</v>
      </c>
      <c r="I201" s="34" t="s">
        <v>167</v>
      </c>
      <c r="J201" s="34"/>
      <c r="K201" s="34"/>
      <c r="L201" s="35"/>
      <c r="M201" s="47">
        <v>85</v>
      </c>
    </row>
    <row r="202" spans="2:13" x14ac:dyDescent="0.25">
      <c r="B202" s="15"/>
      <c r="C202" s="16"/>
      <c r="D202" s="16"/>
      <c r="E202" s="18"/>
      <c r="F202" s="16"/>
      <c r="G202" s="16"/>
      <c r="H202" s="16"/>
      <c r="I202" s="16"/>
      <c r="J202" s="16"/>
      <c r="K202" s="16"/>
      <c r="L202" s="18"/>
      <c r="M202" s="45"/>
    </row>
    <row r="203" spans="2:13" x14ac:dyDescent="0.25">
      <c r="B203" s="15" t="s">
        <v>168</v>
      </c>
      <c r="C203" s="16"/>
      <c r="D203" s="16"/>
      <c r="E203" s="18"/>
      <c r="F203" s="16" t="s">
        <v>169</v>
      </c>
      <c r="G203" s="16"/>
      <c r="H203" s="16"/>
      <c r="I203" s="80" t="s">
        <v>170</v>
      </c>
      <c r="J203" s="81"/>
      <c r="K203" s="81"/>
      <c r="L203" s="82"/>
      <c r="M203" s="45">
        <v>75</v>
      </c>
    </row>
    <row r="204" spans="2:13" x14ac:dyDescent="0.25">
      <c r="B204" s="15"/>
      <c r="C204" s="16"/>
      <c r="D204" s="16"/>
      <c r="E204" s="18"/>
      <c r="F204" s="16"/>
      <c r="G204" s="16"/>
      <c r="H204" s="16"/>
      <c r="I204" s="29"/>
      <c r="J204" s="29"/>
      <c r="K204" s="29"/>
      <c r="L204" s="30"/>
      <c r="M204" s="45"/>
    </row>
    <row r="205" spans="2:13" ht="30.75" customHeight="1" x14ac:dyDescent="0.25">
      <c r="B205" s="15" t="s">
        <v>171</v>
      </c>
      <c r="C205" s="16"/>
      <c r="D205" s="16"/>
      <c r="E205" s="18"/>
      <c r="F205" s="16" t="s">
        <v>172</v>
      </c>
      <c r="G205" s="16"/>
      <c r="H205" s="16"/>
      <c r="I205" s="80" t="s">
        <v>173</v>
      </c>
      <c r="J205" s="81"/>
      <c r="K205" s="81"/>
      <c r="L205" s="82"/>
      <c r="M205" s="45">
        <v>208</v>
      </c>
    </row>
    <row r="206" spans="2:13" x14ac:dyDescent="0.25">
      <c r="B206" s="15"/>
      <c r="C206" s="16"/>
      <c r="D206" s="16"/>
      <c r="E206" s="18"/>
      <c r="F206" s="16"/>
      <c r="G206" s="16"/>
      <c r="H206" s="16"/>
      <c r="I206" s="29"/>
      <c r="J206" s="29"/>
      <c r="K206" s="29"/>
      <c r="L206" s="30"/>
      <c r="M206" s="45"/>
    </row>
    <row r="207" spans="2:13" x14ac:dyDescent="0.25">
      <c r="B207" s="15" t="s">
        <v>174</v>
      </c>
      <c r="C207" s="16"/>
      <c r="D207" s="16"/>
      <c r="E207" s="18"/>
      <c r="F207" s="80" t="s">
        <v>175</v>
      </c>
      <c r="G207" s="81"/>
      <c r="H207" s="82"/>
      <c r="I207" s="16" t="s">
        <v>176</v>
      </c>
      <c r="J207" s="16"/>
      <c r="K207" s="16"/>
      <c r="L207" s="18"/>
      <c r="M207" s="45">
        <v>54</v>
      </c>
    </row>
    <row r="208" spans="2:13" x14ac:dyDescent="0.25">
      <c r="B208" s="15"/>
      <c r="C208" s="16"/>
      <c r="D208" s="16"/>
      <c r="E208" s="18"/>
      <c r="F208" s="16"/>
      <c r="G208" s="16"/>
      <c r="H208" s="16"/>
      <c r="I208" s="29"/>
      <c r="J208" s="29"/>
      <c r="K208" s="29"/>
      <c r="L208" s="30"/>
      <c r="M208" s="45"/>
    </row>
    <row r="209" spans="2:13" x14ac:dyDescent="0.25">
      <c r="B209" s="15" t="s">
        <v>177</v>
      </c>
      <c r="C209" s="16"/>
      <c r="D209" s="16"/>
      <c r="E209" s="18"/>
      <c r="F209" s="16" t="s">
        <v>178</v>
      </c>
      <c r="G209" s="16"/>
      <c r="H209" s="16"/>
      <c r="I209" s="81" t="s">
        <v>179</v>
      </c>
      <c r="J209" s="81"/>
      <c r="K209" s="81"/>
      <c r="L209" s="82"/>
      <c r="M209" s="45">
        <v>270</v>
      </c>
    </row>
    <row r="210" spans="2:13" x14ac:dyDescent="0.25">
      <c r="B210" s="80"/>
      <c r="C210" s="81"/>
      <c r="D210" s="81"/>
      <c r="E210" s="82"/>
      <c r="F210" s="81"/>
      <c r="G210" s="81"/>
      <c r="H210" s="81"/>
      <c r="I210" s="81"/>
      <c r="J210" s="81"/>
      <c r="K210" s="81"/>
      <c r="L210" s="82"/>
      <c r="M210" s="43"/>
    </row>
    <row r="211" spans="2:13" x14ac:dyDescent="0.25">
      <c r="B211" s="78" t="s">
        <v>180</v>
      </c>
      <c r="C211" s="76"/>
      <c r="D211" s="76"/>
      <c r="E211" s="79"/>
      <c r="F211" s="78" t="s">
        <v>181</v>
      </c>
      <c r="G211" s="76"/>
      <c r="H211" s="79"/>
      <c r="I211" s="78" t="s">
        <v>182</v>
      </c>
      <c r="J211" s="76"/>
      <c r="K211" s="76"/>
      <c r="L211" s="79"/>
      <c r="M211" s="43">
        <v>43</v>
      </c>
    </row>
    <row r="212" spans="2:13" x14ac:dyDescent="0.25">
      <c r="B212" s="78"/>
      <c r="C212" s="76"/>
      <c r="D212" s="76"/>
      <c r="E212" s="79"/>
      <c r="F212" s="76"/>
      <c r="G212" s="76"/>
      <c r="H212" s="76"/>
      <c r="I212" s="76"/>
      <c r="J212" s="76"/>
      <c r="K212" s="76"/>
      <c r="L212" s="79"/>
      <c r="M212" s="43"/>
    </row>
    <row r="213" spans="2:13" x14ac:dyDescent="0.25">
      <c r="B213" s="15" t="s">
        <v>183</v>
      </c>
      <c r="C213" s="16"/>
      <c r="D213" s="16"/>
      <c r="E213" s="18"/>
      <c r="F213" s="16" t="s">
        <v>184</v>
      </c>
      <c r="G213" s="16"/>
      <c r="H213" s="16"/>
      <c r="I213" s="16" t="s">
        <v>185</v>
      </c>
      <c r="J213" s="16"/>
      <c r="K213" s="16"/>
      <c r="L213" s="18"/>
      <c r="M213" s="43">
        <v>51</v>
      </c>
    </row>
    <row r="214" spans="2:13" x14ac:dyDescent="0.25">
      <c r="B214" s="15"/>
      <c r="C214" s="16"/>
      <c r="D214" s="16"/>
      <c r="E214" s="18"/>
      <c r="F214" s="16"/>
      <c r="G214" s="16"/>
      <c r="H214" s="16"/>
      <c r="I214" s="16"/>
      <c r="J214" s="16"/>
      <c r="K214" s="16"/>
      <c r="L214" s="18"/>
      <c r="M214" s="43"/>
    </row>
    <row r="215" spans="2:13" x14ac:dyDescent="0.25">
      <c r="B215" s="15" t="s">
        <v>186</v>
      </c>
      <c r="C215" s="16"/>
      <c r="D215" s="16"/>
      <c r="E215" s="18"/>
      <c r="F215" s="16" t="s">
        <v>187</v>
      </c>
      <c r="G215" s="16"/>
      <c r="H215" s="16"/>
      <c r="I215" s="78" t="s">
        <v>188</v>
      </c>
      <c r="J215" s="76"/>
      <c r="K215" s="76"/>
      <c r="L215" s="79"/>
      <c r="M215" s="43">
        <v>57</v>
      </c>
    </row>
    <row r="216" spans="2:13" x14ac:dyDescent="0.25">
      <c r="B216" s="15" t="s">
        <v>189</v>
      </c>
      <c r="C216" s="16"/>
      <c r="D216" s="16"/>
      <c r="E216" s="18"/>
      <c r="F216" s="16" t="s">
        <v>190</v>
      </c>
      <c r="G216" s="16"/>
      <c r="H216" s="16"/>
      <c r="I216" s="16" t="s">
        <v>191</v>
      </c>
      <c r="J216" s="16"/>
      <c r="K216" s="16"/>
      <c r="L216" s="18"/>
      <c r="M216" s="43">
        <v>60</v>
      </c>
    </row>
    <row r="217" spans="2:13" x14ac:dyDescent="0.25">
      <c r="B217" s="15"/>
      <c r="C217" s="16"/>
      <c r="D217" s="16"/>
      <c r="E217" s="18"/>
      <c r="F217" s="16"/>
      <c r="G217" s="16"/>
      <c r="H217" s="16"/>
      <c r="I217" s="16"/>
      <c r="J217" s="16"/>
      <c r="K217" s="16"/>
      <c r="L217" s="18"/>
      <c r="M217" s="43"/>
    </row>
    <row r="218" spans="2:13" x14ac:dyDescent="0.25">
      <c r="B218" s="15" t="s">
        <v>192</v>
      </c>
      <c r="C218" s="16"/>
      <c r="D218" s="16"/>
      <c r="E218" s="18"/>
      <c r="F218" s="16" t="s">
        <v>193</v>
      </c>
      <c r="G218" s="16"/>
      <c r="H218" s="16"/>
      <c r="I218" s="11" t="s">
        <v>194</v>
      </c>
      <c r="J218" s="12"/>
      <c r="K218" s="12"/>
      <c r="L218" s="13"/>
      <c r="M218" s="43">
        <v>181</v>
      </c>
    </row>
    <row r="219" spans="2:13" x14ac:dyDescent="0.25">
      <c r="B219" s="15"/>
      <c r="C219" s="16"/>
      <c r="D219" s="16"/>
      <c r="E219" s="18"/>
      <c r="F219" s="16"/>
      <c r="G219" s="16"/>
      <c r="H219" s="16"/>
      <c r="I219" s="17"/>
      <c r="J219" s="29"/>
      <c r="K219" s="29"/>
      <c r="L219" s="30"/>
      <c r="M219" s="43"/>
    </row>
    <row r="220" spans="2:13" ht="30.75" customHeight="1" x14ac:dyDescent="0.25">
      <c r="B220" s="80" t="s">
        <v>195</v>
      </c>
      <c r="C220" s="81"/>
      <c r="D220" s="81"/>
      <c r="E220" s="82"/>
      <c r="F220" s="12" t="s">
        <v>196</v>
      </c>
      <c r="G220" s="12"/>
      <c r="H220" s="12"/>
      <c r="I220" s="78" t="s">
        <v>197</v>
      </c>
      <c r="J220" s="76"/>
      <c r="K220" s="76"/>
      <c r="L220" s="79"/>
      <c r="M220" s="43">
        <v>561</v>
      </c>
    </row>
    <row r="221" spans="2:13" x14ac:dyDescent="0.25">
      <c r="B221" s="15"/>
      <c r="C221" s="16"/>
      <c r="D221" s="16"/>
      <c r="E221" s="18"/>
      <c r="F221" s="16"/>
      <c r="G221" s="16"/>
      <c r="H221" s="16"/>
      <c r="I221" s="17"/>
      <c r="J221" s="29"/>
      <c r="K221" s="29"/>
      <c r="L221" s="30"/>
      <c r="M221" s="43"/>
    </row>
    <row r="222" spans="2:13" x14ac:dyDescent="0.25">
      <c r="B222" s="15" t="s">
        <v>198</v>
      </c>
      <c r="C222" s="16"/>
      <c r="D222" s="16"/>
      <c r="E222" s="18"/>
      <c r="F222" s="16" t="s">
        <v>199</v>
      </c>
      <c r="G222" s="16"/>
      <c r="H222" s="16"/>
      <c r="I222" s="16" t="s">
        <v>200</v>
      </c>
      <c r="J222" s="16"/>
      <c r="K222" s="16"/>
      <c r="L222" s="18"/>
      <c r="M222" s="43">
        <v>389</v>
      </c>
    </row>
    <row r="223" spans="2:13" x14ac:dyDescent="0.25">
      <c r="B223" s="15"/>
      <c r="C223" s="16"/>
      <c r="D223" s="16"/>
      <c r="E223" s="18"/>
      <c r="F223" s="16"/>
      <c r="G223" s="16"/>
      <c r="H223" s="16"/>
      <c r="I223" s="16"/>
      <c r="J223" s="16"/>
      <c r="K223" s="16"/>
      <c r="L223" s="18"/>
      <c r="M223" s="43"/>
    </row>
    <row r="224" spans="2:13" x14ac:dyDescent="0.25">
      <c r="B224" s="15" t="s">
        <v>201</v>
      </c>
      <c r="C224" s="16"/>
      <c r="D224" s="16"/>
      <c r="E224" s="18"/>
      <c r="F224" s="16" t="s">
        <v>202</v>
      </c>
      <c r="G224" s="16"/>
      <c r="H224" s="16"/>
      <c r="I224" s="16" t="s">
        <v>203</v>
      </c>
      <c r="J224" s="16"/>
      <c r="K224" s="16"/>
      <c r="L224" s="18"/>
      <c r="M224" s="43">
        <v>864</v>
      </c>
    </row>
    <row r="225" spans="2:13" x14ac:dyDescent="0.25">
      <c r="B225" s="15"/>
      <c r="C225" s="16"/>
      <c r="D225" s="16"/>
      <c r="E225" s="18"/>
      <c r="F225" s="16"/>
      <c r="G225" s="16"/>
      <c r="H225" s="16"/>
      <c r="I225" s="16"/>
      <c r="J225" s="16"/>
      <c r="K225" s="16"/>
      <c r="L225" s="18"/>
      <c r="M225" s="43"/>
    </row>
    <row r="226" spans="2:13" x14ac:dyDescent="0.25">
      <c r="B226" s="15" t="s">
        <v>204</v>
      </c>
      <c r="C226" s="16"/>
      <c r="D226" s="16"/>
      <c r="E226" s="18"/>
      <c r="F226" s="16" t="s">
        <v>205</v>
      </c>
      <c r="G226" s="16"/>
      <c r="H226" s="16"/>
      <c r="I226" s="16" t="s">
        <v>206</v>
      </c>
      <c r="J226" s="16"/>
      <c r="K226" s="16"/>
      <c r="L226" s="18"/>
      <c r="M226" s="43"/>
    </row>
    <row r="227" spans="2:13" x14ac:dyDescent="0.25">
      <c r="B227" s="15"/>
      <c r="C227" s="16"/>
      <c r="D227" s="16"/>
      <c r="E227" s="18"/>
      <c r="F227" s="16"/>
      <c r="G227" s="16"/>
      <c r="H227" s="16"/>
      <c r="I227" s="16" t="s">
        <v>207</v>
      </c>
      <c r="J227" s="16"/>
      <c r="K227" s="16"/>
      <c r="L227" s="18"/>
      <c r="M227" s="43"/>
    </row>
    <row r="228" spans="2:13" x14ac:dyDescent="0.25">
      <c r="B228" s="15" t="s">
        <v>208</v>
      </c>
      <c r="C228" s="16"/>
      <c r="D228" s="16"/>
      <c r="E228" s="18"/>
      <c r="F228" s="16" t="s">
        <v>209</v>
      </c>
      <c r="G228" s="16"/>
      <c r="H228" s="16"/>
      <c r="I228" s="16" t="s">
        <v>210</v>
      </c>
      <c r="J228" s="16"/>
      <c r="K228" s="16"/>
      <c r="L228" s="18"/>
      <c r="M228" s="43">
        <v>114</v>
      </c>
    </row>
    <row r="229" spans="2:13" x14ac:dyDescent="0.25">
      <c r="B229" s="15"/>
      <c r="C229" s="16"/>
      <c r="D229" s="16"/>
      <c r="E229" s="18"/>
      <c r="F229" s="16"/>
      <c r="G229" s="16"/>
      <c r="H229" s="16"/>
      <c r="I229" s="16"/>
      <c r="J229" s="16"/>
      <c r="K229" s="16"/>
      <c r="L229" s="18"/>
      <c r="M229" s="43"/>
    </row>
    <row r="230" spans="2:13" x14ac:dyDescent="0.25">
      <c r="B230" s="78" t="s">
        <v>211</v>
      </c>
      <c r="C230" s="76"/>
      <c r="D230" s="76"/>
      <c r="E230" s="18"/>
      <c r="F230" s="16" t="s">
        <v>212</v>
      </c>
      <c r="G230" s="16"/>
      <c r="H230" s="16"/>
      <c r="I230" s="16" t="s">
        <v>213</v>
      </c>
      <c r="J230" s="16"/>
      <c r="K230" s="16"/>
      <c r="L230" s="18"/>
      <c r="M230" s="43">
        <v>111</v>
      </c>
    </row>
    <row r="231" spans="2:13" x14ac:dyDescent="0.25">
      <c r="B231" s="15"/>
      <c r="C231" s="16"/>
      <c r="D231" s="16"/>
      <c r="E231" s="18"/>
      <c r="F231" s="16"/>
      <c r="G231" s="16"/>
      <c r="H231" s="16"/>
      <c r="I231" s="12"/>
      <c r="J231" s="12"/>
      <c r="K231" s="12"/>
      <c r="L231" s="13"/>
      <c r="M231" s="45"/>
    </row>
    <row r="232" spans="2:13" x14ac:dyDescent="0.25"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1"/>
      <c r="M232" s="46"/>
    </row>
    <row r="233" spans="2:13" ht="15.75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 t="s">
        <v>5</v>
      </c>
      <c r="M233" s="23">
        <f>SUM(M201:M232)</f>
        <v>3123</v>
      </c>
    </row>
    <row r="234" spans="2:13" x14ac:dyDescent="0.2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24"/>
    </row>
    <row r="235" spans="2:13" ht="15.75" x14ac:dyDescent="0.25">
      <c r="B235" s="70" t="s">
        <v>6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</row>
    <row r="236" spans="2:13" ht="15.75" x14ac:dyDescent="0.25">
      <c r="B236" s="71" t="s">
        <v>214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</row>
    <row r="237" spans="2:13" ht="15.75" x14ac:dyDescent="0.25">
      <c r="B237" s="71" t="s">
        <v>16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</row>
    <row r="238" spans="2:13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3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3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3" ht="15.75" x14ac:dyDescent="0.25">
      <c r="B241" s="71" t="s">
        <v>96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</row>
    <row r="247" spans="2:13" ht="15.75" x14ac:dyDescent="0.25">
      <c r="B247" s="70" t="s">
        <v>0</v>
      </c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</row>
    <row r="248" spans="2:13" ht="15.75" x14ac:dyDescent="0.25">
      <c r="B248" s="70" t="s">
        <v>14</v>
      </c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</row>
    <row r="249" spans="2:13" ht="15.75" x14ac:dyDescent="0.25">
      <c r="B249" s="72" t="s">
        <v>15</v>
      </c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</row>
    <row r="250" spans="2:13" ht="18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2" t="s">
        <v>97</v>
      </c>
    </row>
    <row r="251" spans="2:13" ht="15.75" x14ac:dyDescent="0.25">
      <c r="B251" s="70" t="s">
        <v>215</v>
      </c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</row>
    <row r="252" spans="2:13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3" ht="15.75" thickBot="1" x14ac:dyDescent="0.3">
      <c r="B253" s="73" t="s">
        <v>1</v>
      </c>
      <c r="C253" s="74"/>
      <c r="D253" s="74"/>
      <c r="E253" s="75"/>
      <c r="F253" s="74" t="s">
        <v>2</v>
      </c>
      <c r="G253" s="74"/>
      <c r="H253" s="74"/>
      <c r="I253" s="74" t="s">
        <v>3</v>
      </c>
      <c r="J253" s="74"/>
      <c r="K253" s="74"/>
      <c r="L253" s="75"/>
      <c r="M253" s="42" t="s">
        <v>4</v>
      </c>
    </row>
    <row r="254" spans="2:13" ht="15.75" thickTop="1" x14ac:dyDescent="0.25">
      <c r="B254" s="78"/>
      <c r="C254" s="76"/>
      <c r="D254" s="76"/>
      <c r="E254" s="79"/>
      <c r="F254" s="81"/>
      <c r="G254" s="81"/>
      <c r="H254" s="81"/>
      <c r="I254" s="81"/>
      <c r="J254" s="81"/>
      <c r="K254" s="81"/>
      <c r="L254" s="82"/>
      <c r="M254" s="43"/>
    </row>
    <row r="255" spans="2:13" x14ac:dyDescent="0.25">
      <c r="B255" s="44" t="s">
        <v>216</v>
      </c>
      <c r="C255" s="34"/>
      <c r="D255" s="34"/>
      <c r="E255" s="35"/>
      <c r="F255" t="s">
        <v>217</v>
      </c>
      <c r="I255" s="34" t="s">
        <v>218</v>
      </c>
      <c r="J255" s="34"/>
      <c r="K255" s="34"/>
      <c r="L255" s="35"/>
      <c r="M255" s="47">
        <v>112</v>
      </c>
    </row>
    <row r="256" spans="2:13" x14ac:dyDescent="0.25">
      <c r="B256" s="15"/>
      <c r="C256" s="16"/>
      <c r="D256" s="16"/>
      <c r="E256" s="18"/>
      <c r="F256" s="16"/>
      <c r="G256" s="16"/>
      <c r="H256" s="16"/>
      <c r="I256" s="16"/>
      <c r="J256" s="16"/>
      <c r="K256" s="16"/>
      <c r="L256" s="18"/>
      <c r="M256" s="45"/>
    </row>
    <row r="257" spans="2:13" x14ac:dyDescent="0.25">
      <c r="B257" s="15" t="s">
        <v>103</v>
      </c>
      <c r="C257" s="16"/>
      <c r="D257" s="16"/>
      <c r="E257" s="18"/>
      <c r="F257" s="16" t="s">
        <v>104</v>
      </c>
      <c r="G257" s="16"/>
      <c r="H257" s="16"/>
      <c r="I257" s="80" t="s">
        <v>219</v>
      </c>
      <c r="J257" s="81"/>
      <c r="K257" s="81"/>
      <c r="L257" s="82"/>
      <c r="M257" s="45">
        <v>183</v>
      </c>
    </row>
    <row r="258" spans="2:13" x14ac:dyDescent="0.25">
      <c r="B258" s="15"/>
      <c r="C258" s="16"/>
      <c r="D258" s="16"/>
      <c r="E258" s="18"/>
      <c r="F258" s="16"/>
      <c r="G258" s="16"/>
      <c r="H258" s="16"/>
      <c r="I258" s="29"/>
      <c r="J258" s="29"/>
      <c r="K258" s="29"/>
      <c r="L258" s="30"/>
      <c r="M258" s="45"/>
    </row>
    <row r="259" spans="2:13" x14ac:dyDescent="0.25">
      <c r="B259" s="15" t="s">
        <v>220</v>
      </c>
      <c r="C259" s="16"/>
      <c r="D259" s="16"/>
      <c r="E259" s="18"/>
      <c r="F259" s="16" t="s">
        <v>221</v>
      </c>
      <c r="G259" s="16"/>
      <c r="H259" s="16"/>
      <c r="I259" s="80" t="s">
        <v>222</v>
      </c>
      <c r="J259" s="81"/>
      <c r="K259" s="81"/>
      <c r="L259" s="82"/>
      <c r="M259" s="45">
        <v>569</v>
      </c>
    </row>
    <row r="260" spans="2:13" x14ac:dyDescent="0.25">
      <c r="B260" s="15"/>
      <c r="C260" s="16"/>
      <c r="D260" s="16"/>
      <c r="E260" s="18"/>
      <c r="F260" s="16"/>
      <c r="G260" s="16"/>
      <c r="H260" s="16"/>
      <c r="I260" s="29"/>
      <c r="J260" s="29"/>
      <c r="K260" s="29"/>
      <c r="L260" s="30"/>
      <c r="M260" s="45"/>
    </row>
    <row r="261" spans="2:13" x14ac:dyDescent="0.25">
      <c r="B261" s="15" t="s">
        <v>223</v>
      </c>
      <c r="C261" s="16"/>
      <c r="D261" s="16"/>
      <c r="E261" s="18"/>
      <c r="F261" s="80" t="s">
        <v>224</v>
      </c>
      <c r="G261" s="81"/>
      <c r="H261" s="82"/>
      <c r="I261" s="16" t="s">
        <v>225</v>
      </c>
      <c r="J261" s="16"/>
      <c r="K261" s="16"/>
      <c r="L261" s="18"/>
      <c r="M261" s="45">
        <v>265</v>
      </c>
    </row>
    <row r="262" spans="2:13" x14ac:dyDescent="0.25">
      <c r="B262" s="15"/>
      <c r="C262" s="16"/>
      <c r="D262" s="16"/>
      <c r="E262" s="18"/>
      <c r="F262" s="16"/>
      <c r="G262" s="16"/>
      <c r="H262" s="16"/>
      <c r="I262" s="29"/>
      <c r="J262" s="29"/>
      <c r="K262" s="29"/>
      <c r="L262" s="30"/>
      <c r="M262" s="45"/>
    </row>
    <row r="263" spans="2:13" x14ac:dyDescent="0.25">
      <c r="B263" s="15" t="s">
        <v>226</v>
      </c>
      <c r="C263" s="16"/>
      <c r="D263" s="16"/>
      <c r="E263" s="18"/>
      <c r="F263" s="16" t="s">
        <v>227</v>
      </c>
      <c r="G263" s="16"/>
      <c r="H263" s="16"/>
      <c r="I263" s="81" t="s">
        <v>228</v>
      </c>
      <c r="J263" s="81"/>
      <c r="K263" s="81"/>
      <c r="L263" s="82"/>
      <c r="M263" s="45">
        <v>144</v>
      </c>
    </row>
    <row r="264" spans="2:13" x14ac:dyDescent="0.25">
      <c r="B264" s="80"/>
      <c r="C264" s="81"/>
      <c r="D264" s="81"/>
      <c r="E264" s="82"/>
      <c r="F264" s="81"/>
      <c r="G264" s="81"/>
      <c r="H264" s="81"/>
      <c r="I264" s="81"/>
      <c r="J264" s="81"/>
      <c r="K264" s="81"/>
      <c r="L264" s="82"/>
      <c r="M264" s="43"/>
    </row>
    <row r="265" spans="2:13" x14ac:dyDescent="0.25">
      <c r="B265" s="78" t="s">
        <v>229</v>
      </c>
      <c r="C265" s="76"/>
      <c r="D265" s="76"/>
      <c r="E265" s="79"/>
      <c r="F265" s="78" t="s">
        <v>230</v>
      </c>
      <c r="G265" s="76"/>
      <c r="H265" s="79"/>
      <c r="I265" s="78" t="s">
        <v>231</v>
      </c>
      <c r="J265" s="76"/>
      <c r="K265" s="76"/>
      <c r="L265" s="79"/>
      <c r="M265" s="43">
        <v>431</v>
      </c>
    </row>
    <row r="266" spans="2:13" x14ac:dyDescent="0.25">
      <c r="B266" s="78"/>
      <c r="C266" s="76"/>
      <c r="D266" s="76"/>
      <c r="E266" s="79"/>
      <c r="F266" s="76"/>
      <c r="G266" s="76"/>
      <c r="H266" s="76"/>
      <c r="I266" s="76"/>
      <c r="J266" s="76"/>
      <c r="K266" s="76"/>
      <c r="L266" s="79"/>
      <c r="M266" s="43"/>
    </row>
    <row r="267" spans="2:13" x14ac:dyDescent="0.25">
      <c r="B267" s="15" t="s">
        <v>232</v>
      </c>
      <c r="C267" s="16"/>
      <c r="D267" s="16"/>
      <c r="E267" s="18"/>
      <c r="F267" s="16" t="s">
        <v>233</v>
      </c>
      <c r="G267" s="16"/>
      <c r="H267" s="16"/>
      <c r="I267" s="16" t="s">
        <v>234</v>
      </c>
      <c r="J267" s="16"/>
      <c r="K267" s="16"/>
      <c r="L267" s="18"/>
      <c r="M267" s="43">
        <v>489</v>
      </c>
    </row>
    <row r="268" spans="2:13" x14ac:dyDescent="0.25">
      <c r="B268" s="15"/>
      <c r="C268" s="16"/>
      <c r="D268" s="16"/>
      <c r="E268" s="18"/>
      <c r="F268" s="16"/>
      <c r="G268" s="16"/>
      <c r="H268" s="16"/>
      <c r="I268" s="16"/>
      <c r="J268" s="16"/>
      <c r="K268" s="16"/>
      <c r="L268" s="18"/>
      <c r="M268" s="43"/>
    </row>
    <row r="269" spans="2:13" x14ac:dyDescent="0.25">
      <c r="B269" s="15" t="s">
        <v>235</v>
      </c>
      <c r="C269" s="16"/>
      <c r="D269" s="16"/>
      <c r="E269" s="18"/>
      <c r="F269" s="78" t="s">
        <v>236</v>
      </c>
      <c r="G269" s="76"/>
      <c r="H269" s="79"/>
      <c r="I269" s="80" t="s">
        <v>237</v>
      </c>
      <c r="J269" s="81"/>
      <c r="K269" s="81"/>
      <c r="L269" s="82"/>
      <c r="M269" s="43">
        <v>526</v>
      </c>
    </row>
    <row r="270" spans="2:13" x14ac:dyDescent="0.25">
      <c r="B270" s="15"/>
      <c r="C270" s="16"/>
      <c r="D270" s="16"/>
      <c r="E270" s="18"/>
      <c r="F270" s="16"/>
      <c r="G270" s="16"/>
      <c r="H270" s="16"/>
      <c r="I270" s="16"/>
      <c r="J270" s="16"/>
      <c r="K270" s="16"/>
      <c r="L270" s="18"/>
      <c r="M270" s="43"/>
    </row>
    <row r="271" spans="2:13" x14ac:dyDescent="0.25">
      <c r="B271" s="15" t="s">
        <v>238</v>
      </c>
      <c r="C271" s="16"/>
      <c r="D271" s="16"/>
      <c r="E271" s="18"/>
      <c r="F271" s="16" t="s">
        <v>239</v>
      </c>
      <c r="G271" s="16"/>
      <c r="H271" s="16"/>
      <c r="I271" s="16" t="s">
        <v>240</v>
      </c>
      <c r="J271" s="16"/>
      <c r="K271" s="16"/>
      <c r="L271" s="18"/>
      <c r="M271" s="43">
        <v>222.86</v>
      </c>
    </row>
    <row r="272" spans="2:13" x14ac:dyDescent="0.25">
      <c r="B272" s="15"/>
      <c r="C272" s="16"/>
      <c r="D272" s="16"/>
      <c r="E272" s="18"/>
      <c r="F272" s="16" t="s">
        <v>241</v>
      </c>
      <c r="G272" s="16"/>
      <c r="H272" s="16"/>
      <c r="I272" s="11"/>
      <c r="J272" s="12"/>
      <c r="K272" s="12"/>
      <c r="L272" s="13"/>
      <c r="M272" s="43"/>
    </row>
    <row r="273" spans="2:13" x14ac:dyDescent="0.25">
      <c r="B273" s="15"/>
      <c r="C273" s="16"/>
      <c r="D273" s="16"/>
      <c r="E273" s="18"/>
      <c r="F273" s="16"/>
      <c r="G273" s="16"/>
      <c r="H273" s="16"/>
      <c r="I273" s="17"/>
      <c r="J273" s="29"/>
      <c r="K273" s="29"/>
      <c r="L273" s="30"/>
      <c r="M273" s="43"/>
    </row>
    <row r="274" spans="2:13" x14ac:dyDescent="0.25">
      <c r="B274" s="80" t="s">
        <v>242</v>
      </c>
      <c r="C274" s="81"/>
      <c r="D274" s="81"/>
      <c r="E274" s="82"/>
      <c r="F274" s="12" t="s">
        <v>243</v>
      </c>
      <c r="G274" s="12"/>
      <c r="H274" s="12"/>
      <c r="I274" s="78" t="s">
        <v>244</v>
      </c>
      <c r="J274" s="76"/>
      <c r="K274" s="76"/>
      <c r="L274" s="79"/>
      <c r="M274" s="43">
        <v>52</v>
      </c>
    </row>
    <row r="275" spans="2:13" x14ac:dyDescent="0.25">
      <c r="B275" s="15"/>
      <c r="C275" s="16"/>
      <c r="D275" s="16"/>
      <c r="E275" s="18"/>
      <c r="F275" s="16"/>
      <c r="G275" s="16"/>
      <c r="H275" s="16"/>
      <c r="I275" s="17"/>
      <c r="J275" s="29"/>
      <c r="K275" s="29"/>
      <c r="L275" s="30"/>
      <c r="M275" s="43"/>
    </row>
    <row r="276" spans="2:13" x14ac:dyDescent="0.25">
      <c r="B276" s="15" t="s">
        <v>245</v>
      </c>
      <c r="C276" s="16"/>
      <c r="D276" s="16"/>
      <c r="E276" s="18"/>
      <c r="F276" s="16" t="s">
        <v>246</v>
      </c>
      <c r="G276" s="16"/>
      <c r="H276" s="16"/>
      <c r="I276" s="16" t="s">
        <v>247</v>
      </c>
      <c r="J276" s="16"/>
      <c r="K276" s="16"/>
      <c r="L276" s="18"/>
      <c r="M276" s="43">
        <v>112</v>
      </c>
    </row>
    <row r="277" spans="2:13" x14ac:dyDescent="0.25">
      <c r="B277" s="15"/>
      <c r="C277" s="16"/>
      <c r="D277" s="16"/>
      <c r="E277" s="18"/>
      <c r="F277" s="16"/>
      <c r="G277" s="16"/>
      <c r="H277" s="16"/>
      <c r="I277" s="16"/>
      <c r="J277" s="16"/>
      <c r="K277" s="16"/>
      <c r="L277" s="18"/>
      <c r="M277" s="43"/>
    </row>
    <row r="278" spans="2:13" x14ac:dyDescent="0.25">
      <c r="B278" s="15" t="s">
        <v>55</v>
      </c>
      <c r="C278" s="16"/>
      <c r="D278" s="16"/>
      <c r="E278" s="18"/>
      <c r="F278" s="16" t="s">
        <v>248</v>
      </c>
      <c r="G278" s="16"/>
      <c r="H278" s="16"/>
      <c r="I278" s="16" t="s">
        <v>249</v>
      </c>
      <c r="J278" s="16"/>
      <c r="K278" s="16"/>
      <c r="L278" s="18"/>
      <c r="M278" s="43">
        <v>487</v>
      </c>
    </row>
    <row r="279" spans="2:13" x14ac:dyDescent="0.25">
      <c r="B279" s="15"/>
      <c r="C279" s="16"/>
      <c r="D279" s="16"/>
      <c r="E279" s="18"/>
      <c r="F279" s="16"/>
      <c r="G279" s="16"/>
      <c r="H279" s="16"/>
      <c r="I279" s="16"/>
      <c r="J279" s="16"/>
      <c r="K279" s="16"/>
      <c r="L279" s="18"/>
      <c r="M279" s="43"/>
    </row>
    <row r="280" spans="2:13" x14ac:dyDescent="0.25">
      <c r="B280" s="15" t="s">
        <v>250</v>
      </c>
      <c r="C280" s="16"/>
      <c r="D280" s="16"/>
      <c r="E280" s="18"/>
      <c r="F280" s="16" t="s">
        <v>251</v>
      </c>
      <c r="G280" s="16"/>
      <c r="H280" s="16"/>
      <c r="I280" s="80" t="s">
        <v>252</v>
      </c>
      <c r="J280" s="81"/>
      <c r="K280" s="81"/>
      <c r="L280" s="82"/>
      <c r="M280" s="43">
        <v>63</v>
      </c>
    </row>
    <row r="281" spans="2:13" x14ac:dyDescent="0.25">
      <c r="B281" s="15"/>
      <c r="C281" s="16"/>
      <c r="D281" s="16"/>
      <c r="E281" s="18"/>
      <c r="F281" s="16"/>
      <c r="G281" s="16"/>
      <c r="H281" s="16"/>
      <c r="I281" s="16"/>
      <c r="J281" s="16"/>
      <c r="K281" s="16"/>
      <c r="L281" s="18"/>
      <c r="M281" s="43"/>
    </row>
    <row r="282" spans="2:13" ht="33" customHeight="1" x14ac:dyDescent="0.25">
      <c r="B282" s="15" t="s">
        <v>253</v>
      </c>
      <c r="C282" s="16"/>
      <c r="D282" s="16"/>
      <c r="E282" s="18"/>
      <c r="F282" s="16" t="s">
        <v>254</v>
      </c>
      <c r="G282" s="16"/>
      <c r="H282" s="16"/>
      <c r="I282" s="80" t="s">
        <v>255</v>
      </c>
      <c r="J282" s="81"/>
      <c r="K282" s="81"/>
      <c r="L282" s="82"/>
      <c r="M282" s="43">
        <v>244</v>
      </c>
    </row>
    <row r="283" spans="2:13" x14ac:dyDescent="0.25">
      <c r="B283" s="15"/>
      <c r="C283" s="16"/>
      <c r="D283" s="16"/>
      <c r="E283" s="18"/>
      <c r="F283" s="16"/>
      <c r="G283" s="16"/>
      <c r="H283" s="16"/>
      <c r="I283" s="16"/>
      <c r="J283" s="16"/>
      <c r="K283" s="16"/>
      <c r="L283" s="18"/>
      <c r="M283" s="43"/>
    </row>
    <row r="284" spans="2:13" x14ac:dyDescent="0.25">
      <c r="B284" s="78"/>
      <c r="C284" s="76"/>
      <c r="D284" s="76"/>
      <c r="E284" s="18"/>
      <c r="F284" s="16"/>
      <c r="G284" s="16"/>
      <c r="H284" s="16"/>
      <c r="I284" s="16"/>
      <c r="J284" s="16"/>
      <c r="K284" s="16"/>
      <c r="L284" s="18"/>
      <c r="M284" s="43"/>
    </row>
    <row r="285" spans="2:13" x14ac:dyDescent="0.25">
      <c r="B285" s="15"/>
      <c r="C285" s="16"/>
      <c r="D285" s="16"/>
      <c r="E285" s="18"/>
      <c r="F285" s="16"/>
      <c r="G285" s="16"/>
      <c r="H285" s="16"/>
      <c r="I285" s="12"/>
      <c r="J285" s="12"/>
      <c r="K285" s="12"/>
      <c r="L285" s="13"/>
      <c r="M285" s="45"/>
    </row>
    <row r="286" spans="2:13" x14ac:dyDescent="0.25">
      <c r="B286" s="19"/>
      <c r="C286" s="20"/>
      <c r="D286" s="20"/>
      <c r="E286" s="21"/>
      <c r="F286" s="20"/>
      <c r="G286" s="20"/>
      <c r="H286" s="20"/>
      <c r="I286" s="20"/>
      <c r="J286" s="20"/>
      <c r="K286" s="20"/>
      <c r="L286" s="21"/>
      <c r="M286" s="46"/>
    </row>
    <row r="287" spans="2:13" ht="15.75" x14ac:dyDescent="0.2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 t="s">
        <v>5</v>
      </c>
      <c r="M287" s="23">
        <f>SUM(M255:M286)</f>
        <v>3899.86</v>
      </c>
    </row>
    <row r="288" spans="2:13" x14ac:dyDescent="0.2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24"/>
    </row>
    <row r="289" spans="2:13" ht="15.75" x14ac:dyDescent="0.25">
      <c r="B289" s="70" t="s">
        <v>6</v>
      </c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</row>
    <row r="290" spans="2:13" ht="15.75" x14ac:dyDescent="0.25">
      <c r="B290" s="71" t="s">
        <v>256</v>
      </c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</row>
    <row r="291" spans="2:13" ht="15.75" x14ac:dyDescent="0.25">
      <c r="B291" s="71" t="s">
        <v>16</v>
      </c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</row>
    <row r="292" spans="2:13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2:13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2:13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2:13" ht="15.75" x14ac:dyDescent="0.25">
      <c r="B295" s="71" t="s">
        <v>96</v>
      </c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</row>
    <row r="299" spans="2:13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2:13" ht="15.75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2:13" ht="15.75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2:13" ht="15.75" x14ac:dyDescent="0.25"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</row>
    <row r="303" spans="2:13" ht="18" x14ac:dyDescent="0.25"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1"/>
    </row>
    <row r="304" spans="2:13" ht="15.75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2:13" x14ac:dyDescent="0.2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34"/>
    </row>
    <row r="306" spans="2:13" x14ac:dyDescent="0.25">
      <c r="B306" s="52"/>
      <c r="C306" s="52"/>
      <c r="D306" s="52"/>
      <c r="E306" s="86"/>
      <c r="F306" s="86"/>
      <c r="G306" s="86"/>
      <c r="H306" s="52"/>
      <c r="I306" s="86"/>
      <c r="J306" s="86"/>
      <c r="K306" s="86"/>
      <c r="L306" s="53"/>
    </row>
    <row r="307" spans="2:13" x14ac:dyDescent="0.25">
      <c r="B307" s="16"/>
      <c r="C307" s="16"/>
      <c r="D307" s="16"/>
      <c r="E307" s="81"/>
      <c r="F307" s="81"/>
      <c r="G307" s="81"/>
      <c r="H307" s="17"/>
      <c r="I307" s="81"/>
      <c r="J307" s="81"/>
      <c r="K307" s="81"/>
      <c r="L307" s="54"/>
    </row>
    <row r="308" spans="2:13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2:13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2:13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2:13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2:13" ht="15.75" x14ac:dyDescent="0.25">
      <c r="B312" s="70" t="s">
        <v>0</v>
      </c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</row>
    <row r="313" spans="2:13" ht="15.75" x14ac:dyDescent="0.25">
      <c r="B313" s="70" t="s">
        <v>14</v>
      </c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</row>
    <row r="314" spans="2:13" ht="15.75" x14ac:dyDescent="0.25">
      <c r="B314" s="72" t="s">
        <v>15</v>
      </c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</row>
    <row r="315" spans="2:13" ht="18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2"/>
    </row>
    <row r="316" spans="2:13" ht="15.75" x14ac:dyDescent="0.25">
      <c r="B316" s="70" t="s">
        <v>257</v>
      </c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</row>
    <row r="317" spans="2:13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2:13" ht="15.75" thickBot="1" x14ac:dyDescent="0.3">
      <c r="B318" s="73" t="s">
        <v>1</v>
      </c>
      <c r="C318" s="74"/>
      <c r="D318" s="74"/>
      <c r="E318" s="75"/>
      <c r="F318" s="74" t="s">
        <v>2</v>
      </c>
      <c r="G318" s="74"/>
      <c r="H318" s="74"/>
      <c r="I318" s="74" t="s">
        <v>3</v>
      </c>
      <c r="J318" s="74"/>
      <c r="K318" s="74"/>
      <c r="L318" s="75"/>
      <c r="M318" s="6" t="s">
        <v>4</v>
      </c>
    </row>
    <row r="319" spans="2:13" ht="15.75" thickTop="1" x14ac:dyDescent="0.25">
      <c r="B319" s="78"/>
      <c r="C319" s="76"/>
      <c r="D319" s="76"/>
      <c r="E319" s="79"/>
      <c r="F319" s="81"/>
      <c r="G319" s="81"/>
      <c r="H319" s="81"/>
      <c r="I319" s="81"/>
      <c r="J319" s="81"/>
      <c r="K319" s="81"/>
      <c r="L319" s="82"/>
      <c r="M319" s="27"/>
    </row>
    <row r="320" spans="2:13" x14ac:dyDescent="0.25">
      <c r="B320" s="44" t="s">
        <v>258</v>
      </c>
      <c r="C320" s="34"/>
      <c r="D320" s="34"/>
      <c r="E320" s="35"/>
      <c r="F320" s="34" t="s">
        <v>259</v>
      </c>
      <c r="G320" s="34"/>
      <c r="H320" s="34"/>
      <c r="I320" s="34" t="s">
        <v>260</v>
      </c>
      <c r="J320" s="34"/>
      <c r="K320" s="34"/>
      <c r="L320" s="35"/>
      <c r="M320" s="10">
        <v>414</v>
      </c>
    </row>
    <row r="321" spans="1:13" x14ac:dyDescent="0.25">
      <c r="B321" s="15"/>
      <c r="C321" s="16"/>
      <c r="D321" s="16"/>
      <c r="E321" s="18"/>
      <c r="F321" s="16"/>
      <c r="G321" s="16"/>
      <c r="H321" s="16"/>
      <c r="I321" s="16"/>
      <c r="J321" s="16"/>
      <c r="K321" s="16"/>
      <c r="L321" s="18"/>
      <c r="M321" s="14"/>
    </row>
    <row r="322" spans="1:13" x14ac:dyDescent="0.25">
      <c r="B322" s="15" t="s">
        <v>261</v>
      </c>
      <c r="C322" s="16"/>
      <c r="D322" s="16"/>
      <c r="E322" s="18"/>
      <c r="F322" s="16" t="s">
        <v>262</v>
      </c>
      <c r="G322" s="16"/>
      <c r="H322" s="16"/>
      <c r="I322" s="80" t="s">
        <v>263</v>
      </c>
      <c r="J322" s="81"/>
      <c r="K322" s="81"/>
      <c r="L322" s="82"/>
      <c r="M322" s="14">
        <v>170</v>
      </c>
    </row>
    <row r="323" spans="1:13" x14ac:dyDescent="0.25">
      <c r="B323" s="15"/>
      <c r="C323" s="16"/>
      <c r="D323" s="16"/>
      <c r="E323" s="18"/>
      <c r="F323" s="16"/>
      <c r="G323" s="16"/>
      <c r="H323" s="16"/>
      <c r="I323" s="29"/>
      <c r="J323" s="29"/>
      <c r="K323" s="29"/>
      <c r="L323" s="30"/>
      <c r="M323" s="14"/>
    </row>
    <row r="324" spans="1:13" x14ac:dyDescent="0.25">
      <c r="A324" s="34"/>
      <c r="B324" s="15" t="s">
        <v>264</v>
      </c>
      <c r="C324" s="16"/>
      <c r="D324" s="16"/>
      <c r="E324" s="18"/>
      <c r="F324" s="16" t="s">
        <v>265</v>
      </c>
      <c r="G324" s="16"/>
      <c r="H324" s="16"/>
      <c r="I324" s="80" t="s">
        <v>266</v>
      </c>
      <c r="J324" s="81"/>
      <c r="K324" s="81"/>
      <c r="L324" s="82"/>
      <c r="M324" s="14">
        <v>59.79</v>
      </c>
    </row>
    <row r="325" spans="1:13" ht="15.75" x14ac:dyDescent="0.25">
      <c r="A325" s="48"/>
      <c r="B325" s="15"/>
      <c r="C325" s="16"/>
      <c r="D325" s="16"/>
      <c r="E325" s="18"/>
      <c r="F325" s="16"/>
      <c r="G325" s="16"/>
      <c r="H325" s="16"/>
      <c r="I325" s="29"/>
      <c r="J325" s="29"/>
      <c r="K325" s="29"/>
      <c r="L325" s="30"/>
      <c r="M325" s="14"/>
    </row>
    <row r="326" spans="1:13" ht="15.75" x14ac:dyDescent="0.25">
      <c r="A326" s="48"/>
      <c r="B326" s="15" t="s">
        <v>267</v>
      </c>
      <c r="C326" s="16"/>
      <c r="D326" s="16"/>
      <c r="E326" s="18"/>
      <c r="F326" s="80" t="s">
        <v>268</v>
      </c>
      <c r="G326" s="81"/>
      <c r="H326" s="82"/>
      <c r="I326" s="16" t="s">
        <v>269</v>
      </c>
      <c r="J326" s="16"/>
      <c r="K326" s="16"/>
      <c r="L326" s="18"/>
      <c r="M326" s="14">
        <v>504</v>
      </c>
    </row>
    <row r="327" spans="1:13" ht="15.75" x14ac:dyDescent="0.25">
      <c r="A327" s="49"/>
      <c r="B327" s="15"/>
      <c r="C327" s="16"/>
      <c r="D327" s="16"/>
      <c r="E327" s="18"/>
      <c r="F327" s="16"/>
      <c r="G327" s="16"/>
      <c r="H327" s="16"/>
      <c r="I327" s="29"/>
      <c r="J327" s="29"/>
      <c r="K327" s="29"/>
      <c r="L327" s="30"/>
      <c r="M327" s="14"/>
    </row>
    <row r="328" spans="1:13" x14ac:dyDescent="0.25">
      <c r="A328" s="50"/>
      <c r="B328" s="15" t="s">
        <v>7</v>
      </c>
      <c r="C328" s="16"/>
      <c r="D328" s="16"/>
      <c r="E328" s="18"/>
      <c r="F328" s="16" t="s">
        <v>270</v>
      </c>
      <c r="G328" s="16"/>
      <c r="H328" s="16"/>
      <c r="I328" s="81" t="s">
        <v>271</v>
      </c>
      <c r="J328" s="81"/>
      <c r="K328" s="81"/>
      <c r="L328" s="82"/>
      <c r="M328" s="14">
        <v>90</v>
      </c>
    </row>
    <row r="329" spans="1:13" ht="15.75" x14ac:dyDescent="0.25">
      <c r="A329" s="48"/>
      <c r="B329" s="80"/>
      <c r="C329" s="81"/>
      <c r="D329" s="81"/>
      <c r="E329" s="82"/>
      <c r="F329" s="81"/>
      <c r="G329" s="81"/>
      <c r="H329" s="81"/>
      <c r="I329" s="81"/>
      <c r="J329" s="81"/>
      <c r="K329" s="81"/>
      <c r="L329" s="82"/>
      <c r="M329" s="27"/>
    </row>
    <row r="330" spans="1:13" x14ac:dyDescent="0.25">
      <c r="A330" s="8"/>
      <c r="B330" s="78" t="s">
        <v>272</v>
      </c>
      <c r="C330" s="76"/>
      <c r="D330" s="76"/>
      <c r="E330" s="79"/>
      <c r="F330" s="78"/>
      <c r="G330" s="76"/>
      <c r="H330" s="79"/>
      <c r="I330" s="78"/>
      <c r="J330" s="76"/>
      <c r="K330" s="76"/>
      <c r="L330" s="79"/>
      <c r="M330" s="27"/>
    </row>
    <row r="331" spans="1:13" x14ac:dyDescent="0.25">
      <c r="A331" s="52"/>
      <c r="B331" s="78"/>
      <c r="C331" s="76"/>
      <c r="D331" s="76"/>
      <c r="E331" s="79"/>
      <c r="F331" s="76"/>
      <c r="G331" s="76"/>
      <c r="H331" s="76"/>
      <c r="I331" s="76"/>
      <c r="J331" s="76"/>
      <c r="K331" s="76"/>
      <c r="L331" s="79"/>
      <c r="M331" s="27"/>
    </row>
    <row r="332" spans="1:13" x14ac:dyDescent="0.25">
      <c r="A332" s="16"/>
      <c r="B332" s="37" t="s">
        <v>273</v>
      </c>
      <c r="C332" s="38"/>
      <c r="D332" s="38"/>
      <c r="E332" s="39"/>
      <c r="F332" s="38" t="s">
        <v>274</v>
      </c>
      <c r="G332" s="38"/>
      <c r="H332" s="38"/>
      <c r="I332" s="38" t="s">
        <v>275</v>
      </c>
      <c r="J332" s="38"/>
      <c r="K332" s="38"/>
      <c r="L332" s="39"/>
      <c r="M332" s="56">
        <v>432</v>
      </c>
    </row>
    <row r="333" spans="1:13" ht="15.75" x14ac:dyDescent="0.25">
      <c r="A333" s="34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 t="s">
        <v>5</v>
      </c>
      <c r="M333" s="23">
        <f>SUM(M320:M332)</f>
        <v>1669.79</v>
      </c>
    </row>
    <row r="334" spans="1:13" x14ac:dyDescent="0.25">
      <c r="A334" s="3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24"/>
    </row>
    <row r="335" spans="1:13" ht="15.75" x14ac:dyDescent="0.25">
      <c r="A335" s="34"/>
      <c r="B335" s="70" t="s">
        <v>6</v>
      </c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</row>
    <row r="336" spans="1:13" ht="15.75" x14ac:dyDescent="0.25">
      <c r="A336" s="34"/>
      <c r="B336" s="71" t="s">
        <v>276</v>
      </c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</row>
    <row r="337" spans="2:13" ht="15.75" x14ac:dyDescent="0.25">
      <c r="B337" s="71" t="s">
        <v>16</v>
      </c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</row>
    <row r="338" spans="2:13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2:13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2:13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2:13" ht="15.75" x14ac:dyDescent="0.25">
      <c r="B341" s="71" t="s">
        <v>96</v>
      </c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</row>
    <row r="349" spans="2:13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2:13" ht="15.75" x14ac:dyDescent="0.25">
      <c r="B350" s="70" t="s">
        <v>0</v>
      </c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</row>
    <row r="351" spans="2:13" ht="15.75" x14ac:dyDescent="0.25">
      <c r="B351" s="70" t="s">
        <v>14</v>
      </c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</row>
    <row r="352" spans="2:13" ht="15.75" x14ac:dyDescent="0.25">
      <c r="B352" s="72" t="s">
        <v>15</v>
      </c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</row>
    <row r="353" spans="2:13" ht="18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2"/>
    </row>
    <row r="354" spans="2:13" ht="15.75" x14ac:dyDescent="0.25">
      <c r="B354" s="70" t="s">
        <v>277</v>
      </c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</row>
    <row r="355" spans="2:13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2:13" ht="15.75" thickBot="1" x14ac:dyDescent="0.3">
      <c r="B356" s="73" t="s">
        <v>1</v>
      </c>
      <c r="C356" s="74"/>
      <c r="D356" s="74"/>
      <c r="E356" s="75"/>
      <c r="F356" s="74" t="s">
        <v>2</v>
      </c>
      <c r="G356" s="74"/>
      <c r="H356" s="74"/>
      <c r="I356" s="74" t="s">
        <v>3</v>
      </c>
      <c r="J356" s="74"/>
      <c r="K356" s="74"/>
      <c r="L356" s="75"/>
      <c r="M356" s="6" t="s">
        <v>4</v>
      </c>
    </row>
    <row r="357" spans="2:13" ht="15.75" thickTop="1" x14ac:dyDescent="0.25">
      <c r="B357" s="78"/>
      <c r="C357" s="76"/>
      <c r="D357" s="76"/>
      <c r="E357" s="79"/>
      <c r="F357" s="81"/>
      <c r="G357" s="81"/>
      <c r="H357" s="81"/>
      <c r="I357" s="81"/>
      <c r="J357" s="81"/>
      <c r="K357" s="81"/>
      <c r="L357" s="82"/>
      <c r="M357" s="27"/>
    </row>
    <row r="358" spans="2:13" x14ac:dyDescent="0.25">
      <c r="B358" s="44" t="s">
        <v>278</v>
      </c>
      <c r="C358" s="34"/>
      <c r="D358" s="34"/>
      <c r="E358" s="35"/>
      <c r="F358" s="34" t="s">
        <v>279</v>
      </c>
      <c r="G358" s="34"/>
      <c r="H358" s="34"/>
      <c r="I358" s="34" t="s">
        <v>280</v>
      </c>
      <c r="J358" s="34"/>
      <c r="K358" s="34"/>
      <c r="L358" s="35"/>
      <c r="M358" s="10">
        <v>866</v>
      </c>
    </row>
    <row r="359" spans="2:13" x14ac:dyDescent="0.25">
      <c r="B359" s="15"/>
      <c r="C359" s="16"/>
      <c r="D359" s="16"/>
      <c r="E359" s="18"/>
      <c r="F359" s="16"/>
      <c r="G359" s="16"/>
      <c r="H359" s="16"/>
      <c r="I359" s="16"/>
      <c r="J359" s="16"/>
      <c r="K359" s="16"/>
      <c r="L359" s="18"/>
      <c r="M359" s="14"/>
    </row>
    <row r="360" spans="2:13" x14ac:dyDescent="0.25">
      <c r="B360" s="15" t="s">
        <v>281</v>
      </c>
      <c r="C360" s="16"/>
      <c r="D360" s="16"/>
      <c r="E360" s="18"/>
      <c r="F360" s="16" t="s">
        <v>282</v>
      </c>
      <c r="G360" s="16"/>
      <c r="H360" s="16"/>
      <c r="I360" s="80" t="s">
        <v>283</v>
      </c>
      <c r="J360" s="81"/>
      <c r="K360" s="81"/>
      <c r="L360" s="82"/>
      <c r="M360" s="14">
        <v>74</v>
      </c>
    </row>
    <row r="361" spans="2:13" x14ac:dyDescent="0.25">
      <c r="B361" s="15"/>
      <c r="C361" s="16"/>
      <c r="D361" s="16"/>
      <c r="E361" s="18"/>
      <c r="F361" s="16"/>
      <c r="G361" s="16"/>
      <c r="H361" s="16"/>
      <c r="I361" s="29"/>
      <c r="J361" s="29"/>
      <c r="K361" s="29"/>
      <c r="L361" s="30"/>
      <c r="M361" s="14"/>
    </row>
    <row r="362" spans="2:13" x14ac:dyDescent="0.25">
      <c r="B362" s="15" t="s">
        <v>284</v>
      </c>
      <c r="C362" s="16"/>
      <c r="D362" s="16"/>
      <c r="E362" s="18"/>
      <c r="F362" s="16" t="s">
        <v>285</v>
      </c>
      <c r="G362" s="16"/>
      <c r="H362" s="16"/>
      <c r="I362" s="80" t="s">
        <v>286</v>
      </c>
      <c r="J362" s="81"/>
      <c r="K362" s="81"/>
      <c r="L362" s="82"/>
      <c r="M362" s="14">
        <v>473</v>
      </c>
    </row>
    <row r="363" spans="2:13" x14ac:dyDescent="0.25">
      <c r="B363" s="15"/>
      <c r="C363" s="16"/>
      <c r="D363" s="16"/>
      <c r="E363" s="18"/>
      <c r="F363" s="16"/>
      <c r="G363" s="16"/>
      <c r="H363" s="16"/>
      <c r="I363" s="29"/>
      <c r="J363" s="29"/>
      <c r="K363" s="29"/>
      <c r="L363" s="30"/>
      <c r="M363" s="14"/>
    </row>
    <row r="364" spans="2:13" x14ac:dyDescent="0.25">
      <c r="B364" s="15" t="s">
        <v>287</v>
      </c>
      <c r="C364" s="16"/>
      <c r="D364" s="16"/>
      <c r="E364" s="18"/>
      <c r="F364" s="80" t="s">
        <v>288</v>
      </c>
      <c r="G364" s="81"/>
      <c r="H364" s="82"/>
      <c r="I364" s="16" t="s">
        <v>289</v>
      </c>
      <c r="J364" s="16"/>
      <c r="K364" s="16"/>
      <c r="L364" s="18"/>
      <c r="M364" s="14">
        <v>531</v>
      </c>
    </row>
    <row r="365" spans="2:13" x14ac:dyDescent="0.25">
      <c r="B365" s="15"/>
      <c r="C365" s="16"/>
      <c r="D365" s="16"/>
      <c r="E365" s="18"/>
      <c r="F365" s="16"/>
      <c r="G365" s="16"/>
      <c r="H365" s="16"/>
      <c r="I365" s="29"/>
      <c r="J365" s="29"/>
      <c r="K365" s="29"/>
      <c r="L365" s="30"/>
      <c r="M365" s="14"/>
    </row>
    <row r="366" spans="2:13" x14ac:dyDescent="0.25">
      <c r="B366" s="15" t="s">
        <v>290</v>
      </c>
      <c r="C366" s="16"/>
      <c r="D366" s="16"/>
      <c r="E366" s="18"/>
      <c r="F366" s="16" t="s">
        <v>291</v>
      </c>
      <c r="G366" s="16"/>
      <c r="H366" s="16"/>
      <c r="I366" s="81" t="s">
        <v>292</v>
      </c>
      <c r="J366" s="81"/>
      <c r="K366" s="81"/>
      <c r="L366" s="82"/>
      <c r="M366" s="14">
        <v>252.24</v>
      </c>
    </row>
    <row r="367" spans="2:13" x14ac:dyDescent="0.25">
      <c r="B367" s="80"/>
      <c r="C367" s="81"/>
      <c r="D367" s="81"/>
      <c r="E367" s="82"/>
      <c r="F367" s="81"/>
      <c r="G367" s="81"/>
      <c r="H367" s="81"/>
      <c r="I367" s="81"/>
      <c r="J367" s="81"/>
      <c r="K367" s="81"/>
      <c r="L367" s="82"/>
      <c r="M367" s="27"/>
    </row>
    <row r="368" spans="2:13" x14ac:dyDescent="0.25">
      <c r="B368" s="78" t="s">
        <v>293</v>
      </c>
      <c r="C368" s="76"/>
      <c r="D368" s="76"/>
      <c r="E368" s="79"/>
      <c r="F368" s="80" t="s">
        <v>294</v>
      </c>
      <c r="G368" s="81"/>
      <c r="H368" s="82"/>
      <c r="I368" s="78" t="s">
        <v>295</v>
      </c>
      <c r="J368" s="76"/>
      <c r="K368" s="76"/>
      <c r="L368" s="79"/>
      <c r="M368" s="27">
        <v>327</v>
      </c>
    </row>
    <row r="369" spans="2:13" x14ac:dyDescent="0.25">
      <c r="B369" s="15"/>
      <c r="C369" s="16"/>
      <c r="D369" s="16"/>
      <c r="E369" s="18"/>
      <c r="F369" s="29"/>
      <c r="G369" s="29"/>
      <c r="H369" s="29"/>
      <c r="I369" s="16"/>
      <c r="J369" s="16"/>
      <c r="K369" s="16"/>
      <c r="L369" s="18"/>
      <c r="M369" s="27"/>
    </row>
    <row r="370" spans="2:13" x14ac:dyDescent="0.25">
      <c r="B370" s="15" t="s">
        <v>296</v>
      </c>
      <c r="C370" s="16"/>
      <c r="D370" s="16"/>
      <c r="E370" s="18"/>
      <c r="F370" s="78" t="s">
        <v>297</v>
      </c>
      <c r="G370" s="76"/>
      <c r="H370" s="79"/>
      <c r="I370" s="16" t="s">
        <v>298</v>
      </c>
      <c r="J370" s="16"/>
      <c r="K370" s="16"/>
      <c r="L370" s="18"/>
      <c r="M370" s="27">
        <v>252</v>
      </c>
    </row>
    <row r="371" spans="2:13" x14ac:dyDescent="0.25">
      <c r="B371" s="15"/>
      <c r="C371" s="16"/>
      <c r="D371" s="16"/>
      <c r="E371" s="18"/>
      <c r="F371" s="16"/>
      <c r="G371" s="16"/>
      <c r="H371" s="16"/>
      <c r="I371" s="16"/>
      <c r="J371" s="16"/>
      <c r="K371" s="16"/>
      <c r="L371" s="18"/>
      <c r="M371" s="27"/>
    </row>
    <row r="372" spans="2:13" x14ac:dyDescent="0.25">
      <c r="B372" s="15" t="s">
        <v>299</v>
      </c>
      <c r="C372" s="16"/>
      <c r="D372" s="16"/>
      <c r="E372" s="18"/>
      <c r="F372" s="16" t="s">
        <v>300</v>
      </c>
      <c r="G372" s="16"/>
      <c r="H372" s="16"/>
      <c r="I372" s="16" t="s">
        <v>301</v>
      </c>
      <c r="J372" s="16"/>
      <c r="K372" s="16"/>
      <c r="L372" s="18"/>
      <c r="M372" s="27">
        <v>91</v>
      </c>
    </row>
    <row r="373" spans="2:13" x14ac:dyDescent="0.25">
      <c r="B373" s="15"/>
      <c r="C373" s="16"/>
      <c r="D373" s="16"/>
      <c r="E373" s="18"/>
      <c r="F373" s="16"/>
      <c r="G373" s="16"/>
      <c r="H373" s="16"/>
      <c r="I373" s="16"/>
      <c r="J373" s="16"/>
      <c r="K373" s="16"/>
      <c r="L373" s="18"/>
      <c r="M373" s="27"/>
    </row>
    <row r="374" spans="2:13" x14ac:dyDescent="0.25">
      <c r="B374" s="15" t="s">
        <v>302</v>
      </c>
      <c r="C374" s="16"/>
      <c r="D374" s="16"/>
      <c r="E374" s="18"/>
      <c r="F374" s="16" t="s">
        <v>303</v>
      </c>
      <c r="G374" s="16"/>
      <c r="H374" s="16"/>
      <c r="I374" s="16" t="s">
        <v>304</v>
      </c>
      <c r="J374" s="16"/>
      <c r="K374" s="16"/>
      <c r="L374" s="18"/>
      <c r="M374" s="27">
        <v>231</v>
      </c>
    </row>
    <row r="375" spans="2:13" x14ac:dyDescent="0.25">
      <c r="B375" s="15"/>
      <c r="C375" s="16"/>
      <c r="D375" s="16"/>
      <c r="E375" s="18"/>
      <c r="F375" s="16"/>
      <c r="G375" s="16"/>
      <c r="H375" s="16"/>
      <c r="I375" s="16"/>
      <c r="J375" s="16"/>
      <c r="K375" s="16"/>
      <c r="L375" s="18"/>
      <c r="M375" s="27"/>
    </row>
    <row r="376" spans="2:13" ht="28.5" customHeight="1" x14ac:dyDescent="0.25">
      <c r="B376" s="15" t="s">
        <v>305</v>
      </c>
      <c r="C376" s="16"/>
      <c r="D376" s="16"/>
      <c r="E376" s="18"/>
      <c r="F376" s="16" t="s">
        <v>306</v>
      </c>
      <c r="G376" s="16"/>
      <c r="H376" s="16"/>
      <c r="I376" s="80" t="s">
        <v>307</v>
      </c>
      <c r="J376" s="81"/>
      <c r="K376" s="81"/>
      <c r="L376" s="82"/>
      <c r="M376" s="27">
        <v>159</v>
      </c>
    </row>
    <row r="377" spans="2:13" x14ac:dyDescent="0.25">
      <c r="B377" s="15"/>
      <c r="C377" s="16"/>
      <c r="D377" s="16"/>
      <c r="E377" s="18"/>
      <c r="F377" s="16"/>
      <c r="G377" s="16"/>
      <c r="H377" s="16"/>
      <c r="I377" s="16"/>
      <c r="J377" s="16"/>
      <c r="K377" s="16"/>
      <c r="L377" s="18"/>
      <c r="M377" s="27"/>
    </row>
    <row r="378" spans="2:13" x14ac:dyDescent="0.25">
      <c r="B378" s="15" t="s">
        <v>308</v>
      </c>
      <c r="C378" s="16"/>
      <c r="D378" s="16"/>
      <c r="E378" s="18"/>
      <c r="F378" s="80" t="s">
        <v>309</v>
      </c>
      <c r="G378" s="81"/>
      <c r="H378" s="82"/>
      <c r="I378" s="16" t="s">
        <v>310</v>
      </c>
      <c r="J378" s="16"/>
      <c r="K378" s="16"/>
      <c r="L378" s="18"/>
      <c r="M378" s="27">
        <v>184</v>
      </c>
    </row>
    <row r="379" spans="2:13" x14ac:dyDescent="0.25">
      <c r="B379" s="15"/>
      <c r="C379" s="16"/>
      <c r="D379" s="16"/>
      <c r="E379" s="18"/>
      <c r="F379" s="29"/>
      <c r="G379" s="29"/>
      <c r="H379" s="29"/>
      <c r="I379" s="16"/>
      <c r="J379" s="16"/>
      <c r="K379" s="16"/>
      <c r="L379" s="18"/>
      <c r="M379" s="27"/>
    </row>
    <row r="380" spans="2:13" x14ac:dyDescent="0.25">
      <c r="B380" s="15" t="s">
        <v>311</v>
      </c>
      <c r="C380" s="16"/>
      <c r="D380" s="16"/>
      <c r="E380" s="18"/>
      <c r="F380" s="78" t="s">
        <v>312</v>
      </c>
      <c r="G380" s="76"/>
      <c r="H380" s="79"/>
      <c r="I380" s="16" t="s">
        <v>313</v>
      </c>
      <c r="J380" s="16"/>
      <c r="K380" s="16"/>
      <c r="L380" s="18"/>
      <c r="M380" s="27">
        <v>114</v>
      </c>
    </row>
    <row r="381" spans="2:13" x14ac:dyDescent="0.25">
      <c r="B381" s="15"/>
      <c r="C381" s="16"/>
      <c r="D381" s="16"/>
      <c r="E381" s="18"/>
      <c r="F381" s="16"/>
      <c r="G381" s="16"/>
      <c r="H381" s="16"/>
      <c r="I381" s="16"/>
      <c r="J381" s="16"/>
      <c r="K381" s="16"/>
      <c r="L381" s="18"/>
      <c r="M381" s="27"/>
    </row>
    <row r="382" spans="2:13" x14ac:dyDescent="0.25">
      <c r="B382" s="15" t="s">
        <v>314</v>
      </c>
      <c r="C382" s="16"/>
      <c r="D382" s="16"/>
      <c r="E382" s="18"/>
      <c r="F382" s="16" t="s">
        <v>315</v>
      </c>
      <c r="G382" s="16"/>
      <c r="H382" s="16"/>
      <c r="I382" s="16" t="s">
        <v>316</v>
      </c>
      <c r="J382" s="16"/>
      <c r="K382" s="16"/>
      <c r="L382" s="18"/>
      <c r="M382" s="27">
        <v>170</v>
      </c>
    </row>
    <row r="383" spans="2:13" x14ac:dyDescent="0.25">
      <c r="B383" s="15"/>
      <c r="C383" s="16"/>
      <c r="D383" s="16"/>
      <c r="E383" s="18"/>
      <c r="F383" s="16"/>
      <c r="G383" s="16"/>
      <c r="H383" s="16"/>
      <c r="I383" s="16"/>
      <c r="J383" s="16"/>
      <c r="K383" s="16"/>
      <c r="L383" s="18"/>
      <c r="M383" s="27"/>
    </row>
    <row r="384" spans="2:13" x14ac:dyDescent="0.25">
      <c r="B384" s="15" t="s">
        <v>258</v>
      </c>
      <c r="C384" s="16"/>
      <c r="D384" s="16"/>
      <c r="E384" s="18"/>
      <c r="F384" s="16" t="s">
        <v>317</v>
      </c>
      <c r="G384" s="16"/>
      <c r="H384" s="16"/>
      <c r="I384" s="16" t="s">
        <v>318</v>
      </c>
      <c r="J384" s="16"/>
      <c r="K384" s="16"/>
      <c r="L384" s="18"/>
      <c r="M384" s="27">
        <v>414</v>
      </c>
    </row>
    <row r="385" spans="2:13" x14ac:dyDescent="0.25">
      <c r="B385" s="15"/>
      <c r="C385" s="16"/>
      <c r="D385" s="16"/>
      <c r="E385" s="18"/>
      <c r="F385" s="16"/>
      <c r="G385" s="16"/>
      <c r="H385" s="16"/>
      <c r="I385" s="16"/>
      <c r="J385" s="16"/>
      <c r="K385" s="16"/>
      <c r="L385" s="18"/>
      <c r="M385" s="27"/>
    </row>
    <row r="386" spans="2:13" x14ac:dyDescent="0.25">
      <c r="B386" s="15" t="s">
        <v>319</v>
      </c>
      <c r="C386" s="16"/>
      <c r="D386" s="16"/>
      <c r="E386" s="18"/>
      <c r="F386" s="16" t="s">
        <v>268</v>
      </c>
      <c r="G386" s="16"/>
      <c r="H386" s="16"/>
      <c r="I386" s="16" t="s">
        <v>320</v>
      </c>
      <c r="J386" s="16"/>
      <c r="K386" s="16"/>
      <c r="L386" s="18"/>
      <c r="M386" s="27">
        <v>504</v>
      </c>
    </row>
    <row r="387" spans="2:13" x14ac:dyDescent="0.25">
      <c r="B387" s="15"/>
      <c r="C387" s="16"/>
      <c r="D387" s="16"/>
      <c r="E387" s="18"/>
      <c r="F387" s="16"/>
      <c r="G387" s="16"/>
      <c r="H387" s="16"/>
      <c r="I387" s="16"/>
      <c r="J387" s="16"/>
      <c r="K387" s="16"/>
      <c r="L387" s="18"/>
      <c r="M387" s="27"/>
    </row>
    <row r="388" spans="2:13" x14ac:dyDescent="0.25">
      <c r="B388" s="15" t="s">
        <v>264</v>
      </c>
      <c r="C388" s="16"/>
      <c r="D388" s="16"/>
      <c r="E388" s="18"/>
      <c r="F388" s="16" t="s">
        <v>265</v>
      </c>
      <c r="G388" s="16"/>
      <c r="H388" s="16"/>
      <c r="I388" s="16" t="s">
        <v>321</v>
      </c>
      <c r="J388" s="16"/>
      <c r="K388" s="16"/>
      <c r="L388" s="18"/>
      <c r="M388" s="27">
        <v>207</v>
      </c>
    </row>
    <row r="389" spans="2:13" x14ac:dyDescent="0.25">
      <c r="B389" s="15"/>
      <c r="C389" s="16"/>
      <c r="D389" s="16"/>
      <c r="E389" s="18"/>
      <c r="F389" s="16"/>
      <c r="G389" s="16"/>
      <c r="H389" s="16"/>
      <c r="I389" s="16"/>
      <c r="J389" s="16"/>
      <c r="K389" s="16"/>
      <c r="L389" s="18"/>
      <c r="M389" s="27"/>
    </row>
    <row r="390" spans="2:13" x14ac:dyDescent="0.25">
      <c r="B390" s="15"/>
      <c r="C390" s="16"/>
      <c r="D390" s="16"/>
      <c r="E390" s="18"/>
      <c r="F390" s="16"/>
      <c r="G390" s="16"/>
      <c r="H390" s="16"/>
      <c r="I390" s="16"/>
      <c r="J390" s="16"/>
      <c r="K390" s="16"/>
      <c r="L390" s="18"/>
      <c r="M390" s="27"/>
    </row>
    <row r="391" spans="2:13" x14ac:dyDescent="0.25">
      <c r="B391" s="15"/>
      <c r="C391" s="16"/>
      <c r="D391" s="16"/>
      <c r="E391" s="18"/>
      <c r="F391" s="16"/>
      <c r="G391" s="16"/>
      <c r="H391" s="16"/>
      <c r="I391" s="16"/>
      <c r="J391" s="16"/>
      <c r="K391" s="16"/>
      <c r="L391" s="18"/>
      <c r="M391" s="27"/>
    </row>
    <row r="392" spans="2:13" x14ac:dyDescent="0.25">
      <c r="B392" s="78"/>
      <c r="C392" s="76"/>
      <c r="D392" s="76"/>
      <c r="E392" s="79"/>
      <c r="F392" s="78"/>
      <c r="G392" s="76"/>
      <c r="H392" s="79"/>
      <c r="I392" s="78"/>
      <c r="J392" s="76"/>
      <c r="K392" s="76"/>
      <c r="L392" s="79"/>
      <c r="M392" s="27"/>
    </row>
    <row r="393" spans="2:13" x14ac:dyDescent="0.25">
      <c r="B393" s="37"/>
      <c r="C393" s="38"/>
      <c r="D393" s="38"/>
      <c r="E393" s="39"/>
      <c r="F393" s="38"/>
      <c r="G393" s="38"/>
      <c r="H393" s="38"/>
      <c r="I393" s="38"/>
      <c r="J393" s="38"/>
      <c r="K393" s="38"/>
      <c r="L393" s="39"/>
      <c r="M393" s="56"/>
    </row>
    <row r="394" spans="2:13" ht="15.75" x14ac:dyDescent="0.2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 t="s">
        <v>5</v>
      </c>
      <c r="M394" s="23">
        <f>SUM(M358:M393)</f>
        <v>4849.24</v>
      </c>
    </row>
    <row r="395" spans="2:13" x14ac:dyDescent="0.2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24"/>
    </row>
    <row r="396" spans="2:13" ht="15.75" x14ac:dyDescent="0.25">
      <c r="B396" s="70" t="s">
        <v>6</v>
      </c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</row>
    <row r="397" spans="2:13" ht="15.75" x14ac:dyDescent="0.25">
      <c r="B397" s="71" t="s">
        <v>322</v>
      </c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</row>
    <row r="398" spans="2:13" ht="15.75" x14ac:dyDescent="0.25">
      <c r="B398" s="71" t="s">
        <v>16</v>
      </c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</row>
    <row r="399" spans="2:13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2:13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2:13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2:13" ht="15.75" x14ac:dyDescent="0.25">
      <c r="B402" s="71" t="s">
        <v>96</v>
      </c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</row>
    <row r="407" spans="2:13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2:13" ht="15.75" x14ac:dyDescent="0.25">
      <c r="B408" s="70" t="s">
        <v>0</v>
      </c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</row>
    <row r="409" spans="2:13" ht="15.75" x14ac:dyDescent="0.25">
      <c r="B409" s="70" t="s">
        <v>14</v>
      </c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</row>
    <row r="410" spans="2:13" ht="15.75" x14ac:dyDescent="0.25">
      <c r="B410" s="72" t="s">
        <v>15</v>
      </c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</row>
    <row r="411" spans="2:13" ht="18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2"/>
    </row>
    <row r="412" spans="2:13" ht="15.75" x14ac:dyDescent="0.25">
      <c r="B412" s="70" t="s">
        <v>277</v>
      </c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</row>
    <row r="413" spans="2:13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2:13" ht="15.75" thickBot="1" x14ac:dyDescent="0.3">
      <c r="B414" s="73" t="s">
        <v>1</v>
      </c>
      <c r="C414" s="74"/>
      <c r="D414" s="74"/>
      <c r="E414" s="75"/>
      <c r="F414" s="74" t="s">
        <v>2</v>
      </c>
      <c r="G414" s="74"/>
      <c r="H414" s="74"/>
      <c r="I414" s="74" t="s">
        <v>3</v>
      </c>
      <c r="J414" s="74"/>
      <c r="K414" s="74"/>
      <c r="L414" s="75"/>
      <c r="M414" s="42" t="s">
        <v>4</v>
      </c>
    </row>
    <row r="415" spans="2:13" ht="15.75" thickTop="1" x14ac:dyDescent="0.25">
      <c r="B415" s="78"/>
      <c r="C415" s="76"/>
      <c r="D415" s="76"/>
      <c r="E415" s="79"/>
      <c r="F415" s="81"/>
      <c r="G415" s="81"/>
      <c r="H415" s="81"/>
      <c r="I415" s="81"/>
      <c r="J415" s="81"/>
      <c r="K415" s="81"/>
      <c r="L415" s="82"/>
      <c r="M415" s="43"/>
    </row>
    <row r="416" spans="2:13" x14ac:dyDescent="0.25">
      <c r="B416" s="44" t="s">
        <v>323</v>
      </c>
      <c r="C416" s="34"/>
      <c r="D416" s="34"/>
      <c r="E416" s="35"/>
      <c r="F416" s="34" t="s">
        <v>324</v>
      </c>
      <c r="G416" s="34"/>
      <c r="H416" s="34"/>
      <c r="I416" s="34" t="s">
        <v>325</v>
      </c>
      <c r="J416" s="34"/>
      <c r="K416" s="34"/>
      <c r="L416" s="35"/>
      <c r="M416" s="31">
        <v>70</v>
      </c>
    </row>
    <row r="417" spans="2:13" x14ac:dyDescent="0.25">
      <c r="B417" s="15"/>
      <c r="C417" s="16"/>
      <c r="D417" s="16"/>
      <c r="E417" s="18"/>
      <c r="F417" s="16"/>
      <c r="G417" s="16"/>
      <c r="H417" s="16"/>
      <c r="I417" s="16"/>
      <c r="J417" s="16"/>
      <c r="K417" s="16"/>
      <c r="L417" s="18"/>
      <c r="M417" s="45"/>
    </row>
    <row r="418" spans="2:13" x14ac:dyDescent="0.25">
      <c r="B418" s="15" t="s">
        <v>326</v>
      </c>
      <c r="C418" s="16"/>
      <c r="D418" s="16"/>
      <c r="E418" s="18"/>
      <c r="F418" s="16" t="s">
        <v>327</v>
      </c>
      <c r="G418" s="16"/>
      <c r="H418" s="16"/>
      <c r="I418" s="80" t="s">
        <v>328</v>
      </c>
      <c r="J418" s="81"/>
      <c r="K418" s="81"/>
      <c r="L418" s="82"/>
      <c r="M418" s="45">
        <v>567</v>
      </c>
    </row>
    <row r="419" spans="2:13" ht="16.5" customHeight="1" x14ac:dyDescent="0.25">
      <c r="B419" s="15"/>
      <c r="C419" s="16"/>
      <c r="D419" s="16"/>
      <c r="E419" s="18"/>
      <c r="F419" s="16"/>
      <c r="G419" s="16"/>
      <c r="H419" s="16"/>
      <c r="I419" s="29"/>
      <c r="J419" s="29"/>
      <c r="K419" s="29"/>
      <c r="L419" s="30"/>
      <c r="M419" s="45"/>
    </row>
    <row r="420" spans="2:13" ht="30.75" customHeight="1" x14ac:dyDescent="0.25">
      <c r="B420" s="15" t="s">
        <v>9</v>
      </c>
      <c r="C420" s="16"/>
      <c r="D420" s="16"/>
      <c r="E420" s="18"/>
      <c r="F420" s="16" t="s">
        <v>329</v>
      </c>
      <c r="G420" s="16"/>
      <c r="H420" s="16"/>
      <c r="I420" s="80" t="s">
        <v>330</v>
      </c>
      <c r="J420" s="81"/>
      <c r="K420" s="81"/>
      <c r="L420" s="82"/>
      <c r="M420" s="45">
        <v>445.94</v>
      </c>
    </row>
    <row r="421" spans="2:13" x14ac:dyDescent="0.25">
      <c r="B421" s="15"/>
      <c r="C421" s="16"/>
      <c r="D421" s="16"/>
      <c r="E421" s="18"/>
      <c r="F421" s="16"/>
      <c r="G421" s="16"/>
      <c r="H421" s="16"/>
      <c r="I421" s="29"/>
      <c r="J421" s="29"/>
      <c r="K421" s="29"/>
      <c r="L421" s="30"/>
      <c r="M421" s="45"/>
    </row>
    <row r="422" spans="2:13" x14ac:dyDescent="0.25">
      <c r="B422" s="15" t="s">
        <v>331</v>
      </c>
      <c r="C422" s="16"/>
      <c r="D422" s="16"/>
      <c r="E422" s="18"/>
      <c r="F422" s="16" t="s">
        <v>332</v>
      </c>
      <c r="G422" s="16"/>
      <c r="H422" s="16"/>
      <c r="I422" s="78" t="s">
        <v>333</v>
      </c>
      <c r="J422" s="76"/>
      <c r="K422" s="76"/>
      <c r="L422" s="79"/>
      <c r="M422" s="45">
        <v>738</v>
      </c>
    </row>
    <row r="423" spans="2:13" x14ac:dyDescent="0.25">
      <c r="B423" s="15"/>
      <c r="C423" s="16"/>
      <c r="D423" s="16"/>
      <c r="E423" s="18"/>
      <c r="F423" s="80"/>
      <c r="G423" s="81"/>
      <c r="H423" s="82"/>
      <c r="I423" s="16"/>
      <c r="J423" s="16"/>
      <c r="K423" s="16"/>
      <c r="L423" s="18"/>
      <c r="M423" s="45"/>
    </row>
    <row r="424" spans="2:13" x14ac:dyDescent="0.25">
      <c r="B424" s="15" t="s">
        <v>334</v>
      </c>
      <c r="C424" s="16"/>
      <c r="D424" s="16"/>
      <c r="E424" s="18"/>
      <c r="F424" s="16" t="s">
        <v>335</v>
      </c>
      <c r="G424" s="16"/>
      <c r="H424" s="16"/>
      <c r="I424" s="78" t="s">
        <v>336</v>
      </c>
      <c r="J424" s="76"/>
      <c r="K424" s="76"/>
      <c r="L424" s="79"/>
      <c r="M424" s="45">
        <v>95</v>
      </c>
    </row>
    <row r="425" spans="2:13" x14ac:dyDescent="0.25">
      <c r="B425" s="15"/>
      <c r="C425" s="16"/>
      <c r="D425" s="16"/>
      <c r="E425" s="18"/>
      <c r="F425" s="16"/>
      <c r="G425" s="16"/>
      <c r="H425" s="16"/>
      <c r="I425" s="81"/>
      <c r="J425" s="81"/>
      <c r="K425" s="81"/>
      <c r="L425" s="82"/>
      <c r="M425" s="45"/>
    </row>
    <row r="426" spans="2:13" x14ac:dyDescent="0.25">
      <c r="B426" s="80" t="s">
        <v>337</v>
      </c>
      <c r="C426" s="81"/>
      <c r="D426" s="81"/>
      <c r="E426" s="82"/>
      <c r="F426" s="81" t="s">
        <v>338</v>
      </c>
      <c r="G426" s="81"/>
      <c r="H426" s="81"/>
      <c r="I426" s="81" t="s">
        <v>339</v>
      </c>
      <c r="J426" s="81"/>
      <c r="K426" s="81"/>
      <c r="L426" s="82"/>
      <c r="M426" s="43">
        <v>442</v>
      </c>
    </row>
    <row r="427" spans="2:13" x14ac:dyDescent="0.25">
      <c r="B427" s="78"/>
      <c r="C427" s="76"/>
      <c r="D427" s="76"/>
      <c r="E427" s="79"/>
      <c r="F427" s="80"/>
      <c r="G427" s="81"/>
      <c r="H427" s="82"/>
      <c r="I427" s="78"/>
      <c r="J427" s="76"/>
      <c r="K427" s="76"/>
      <c r="L427" s="79"/>
      <c r="M427" s="43"/>
    </row>
    <row r="428" spans="2:13" x14ac:dyDescent="0.25">
      <c r="B428" s="15" t="s">
        <v>340</v>
      </c>
      <c r="C428" s="16"/>
      <c r="D428" s="16"/>
      <c r="E428" s="18"/>
      <c r="F428" s="78" t="s">
        <v>341</v>
      </c>
      <c r="G428" s="76"/>
      <c r="H428" s="79"/>
      <c r="I428" s="16" t="s">
        <v>342</v>
      </c>
      <c r="J428" s="16"/>
      <c r="K428" s="16"/>
      <c r="L428" s="18"/>
      <c r="M428" s="43">
        <v>513</v>
      </c>
    </row>
    <row r="429" spans="2:13" x14ac:dyDescent="0.25">
      <c r="B429" s="15"/>
      <c r="C429" s="16"/>
      <c r="D429" s="16"/>
      <c r="E429" s="18"/>
      <c r="F429" s="78"/>
      <c r="G429" s="76"/>
      <c r="H429" s="79"/>
      <c r="I429" s="16"/>
      <c r="J429" s="16"/>
      <c r="K429" s="16"/>
      <c r="L429" s="18"/>
      <c r="M429" s="43"/>
    </row>
    <row r="430" spans="2:13" x14ac:dyDescent="0.25">
      <c r="B430" s="15" t="s">
        <v>343</v>
      </c>
      <c r="C430" s="16"/>
      <c r="D430" s="16"/>
      <c r="E430" s="18"/>
      <c r="F430" s="16" t="s">
        <v>344</v>
      </c>
      <c r="G430" s="16"/>
      <c r="H430" s="16"/>
      <c r="I430" s="16" t="s">
        <v>345</v>
      </c>
      <c r="J430" s="16"/>
      <c r="K430" s="16"/>
      <c r="L430" s="18"/>
      <c r="M430" s="43">
        <v>134</v>
      </c>
    </row>
    <row r="431" spans="2:13" x14ac:dyDescent="0.25">
      <c r="B431" s="15"/>
      <c r="C431" s="16"/>
      <c r="D431" s="16"/>
      <c r="E431" s="18"/>
      <c r="F431" s="16"/>
      <c r="G431" s="16"/>
      <c r="H431" s="16"/>
      <c r="I431" s="16"/>
      <c r="J431" s="16"/>
      <c r="K431" s="16"/>
      <c r="L431" s="18"/>
      <c r="M431" s="43"/>
    </row>
    <row r="432" spans="2:13" x14ac:dyDescent="0.25">
      <c r="B432" s="15" t="s">
        <v>346</v>
      </c>
      <c r="C432" s="16"/>
      <c r="D432" s="16"/>
      <c r="E432" s="18"/>
      <c r="F432" s="16" t="s">
        <v>347</v>
      </c>
      <c r="G432" s="16"/>
      <c r="H432" s="16"/>
      <c r="I432" s="16" t="s">
        <v>348</v>
      </c>
      <c r="J432" s="16"/>
      <c r="K432" s="16"/>
      <c r="L432" s="18"/>
      <c r="M432" s="43">
        <v>333</v>
      </c>
    </row>
    <row r="433" spans="2:13" x14ac:dyDescent="0.25">
      <c r="B433" s="15"/>
      <c r="C433" s="16"/>
      <c r="D433" s="16"/>
      <c r="E433" s="18"/>
      <c r="F433" s="16"/>
      <c r="G433" s="16"/>
      <c r="H433" s="16"/>
      <c r="I433" s="16"/>
      <c r="J433" s="16"/>
      <c r="K433" s="16"/>
      <c r="L433" s="18"/>
      <c r="M433" s="43"/>
    </row>
    <row r="434" spans="2:13" x14ac:dyDescent="0.25">
      <c r="B434" s="15" t="s">
        <v>349</v>
      </c>
      <c r="C434" s="16"/>
      <c r="D434" s="16"/>
      <c r="E434" s="18"/>
      <c r="F434" s="16" t="s">
        <v>350</v>
      </c>
      <c r="G434" s="16"/>
      <c r="H434" s="16"/>
      <c r="I434" s="16" t="s">
        <v>351</v>
      </c>
      <c r="J434" s="16"/>
      <c r="K434" s="16"/>
      <c r="L434" s="18"/>
      <c r="M434" s="43">
        <v>373</v>
      </c>
    </row>
    <row r="435" spans="2:13" x14ac:dyDescent="0.25">
      <c r="B435" s="15"/>
      <c r="C435" s="16"/>
      <c r="D435" s="16"/>
      <c r="E435" s="18"/>
      <c r="F435" s="16"/>
      <c r="G435" s="16"/>
      <c r="H435" s="16"/>
      <c r="I435" s="80"/>
      <c r="J435" s="81"/>
      <c r="K435" s="81"/>
      <c r="L435" s="82"/>
      <c r="M435" s="43"/>
    </row>
    <row r="436" spans="2:13" x14ac:dyDescent="0.25">
      <c r="B436" s="15" t="s">
        <v>352</v>
      </c>
      <c r="C436" s="16"/>
      <c r="D436" s="16"/>
      <c r="E436" s="18"/>
      <c r="F436" s="16" t="s">
        <v>353</v>
      </c>
      <c r="G436" s="16"/>
      <c r="H436" s="16"/>
      <c r="I436" s="16" t="s">
        <v>354</v>
      </c>
      <c r="J436" s="16"/>
      <c r="K436" s="16"/>
      <c r="L436" s="18"/>
      <c r="M436" s="43">
        <v>45.93</v>
      </c>
    </row>
    <row r="437" spans="2:13" x14ac:dyDescent="0.25">
      <c r="B437" s="15"/>
      <c r="C437" s="16"/>
      <c r="D437" s="16"/>
      <c r="E437" s="18"/>
      <c r="F437" s="80"/>
      <c r="G437" s="81"/>
      <c r="H437" s="82"/>
      <c r="I437" s="16"/>
      <c r="J437" s="16"/>
      <c r="K437" s="16"/>
      <c r="L437" s="18"/>
      <c r="M437" s="43"/>
    </row>
    <row r="438" spans="2:13" x14ac:dyDescent="0.25">
      <c r="B438" s="15" t="s">
        <v>355</v>
      </c>
      <c r="C438" s="16"/>
      <c r="D438" s="16"/>
      <c r="E438" s="18"/>
      <c r="F438" s="29"/>
      <c r="G438" s="29"/>
      <c r="H438" s="29"/>
      <c r="I438" s="16"/>
      <c r="J438" s="16"/>
      <c r="K438" s="16"/>
      <c r="L438" s="18"/>
      <c r="M438" s="43"/>
    </row>
    <row r="439" spans="2:13" x14ac:dyDescent="0.25">
      <c r="B439" s="15"/>
      <c r="C439" s="16"/>
      <c r="D439" s="16"/>
      <c r="E439" s="18"/>
      <c r="F439" s="78"/>
      <c r="G439" s="76"/>
      <c r="H439" s="79"/>
      <c r="I439" s="16"/>
      <c r="J439" s="16"/>
      <c r="K439" s="16"/>
      <c r="L439" s="18"/>
      <c r="M439" s="43"/>
    </row>
    <row r="440" spans="2:13" x14ac:dyDescent="0.25">
      <c r="B440" s="15" t="s">
        <v>356</v>
      </c>
      <c r="C440" s="16"/>
      <c r="D440" s="16"/>
      <c r="E440" s="18"/>
      <c r="F440" s="80" t="s">
        <v>357</v>
      </c>
      <c r="G440" s="81"/>
      <c r="H440" s="82"/>
      <c r="I440" s="16" t="s">
        <v>358</v>
      </c>
      <c r="J440" s="16"/>
      <c r="K440" s="16"/>
      <c r="L440" s="18"/>
      <c r="M440" s="43">
        <v>538</v>
      </c>
    </row>
    <row r="441" spans="2:13" x14ac:dyDescent="0.25">
      <c r="B441" s="15"/>
      <c r="C441" s="16"/>
      <c r="D441" s="16"/>
      <c r="E441" s="18"/>
      <c r="F441" s="16"/>
      <c r="G441" s="16"/>
      <c r="H441" s="16"/>
      <c r="I441" s="16"/>
      <c r="J441" s="16"/>
      <c r="K441" s="16"/>
      <c r="L441" s="18"/>
      <c r="M441" s="43"/>
    </row>
    <row r="442" spans="2:13" x14ac:dyDescent="0.25">
      <c r="B442" s="15" t="s">
        <v>359</v>
      </c>
      <c r="C442" s="16"/>
      <c r="D442" s="16"/>
      <c r="E442" s="18"/>
      <c r="F442" s="16" t="s">
        <v>360</v>
      </c>
      <c r="G442" s="16"/>
      <c r="H442" s="16"/>
      <c r="I442" s="16" t="s">
        <v>361</v>
      </c>
      <c r="J442" s="16"/>
      <c r="K442" s="16"/>
      <c r="L442" s="18"/>
      <c r="M442" s="43">
        <v>91.78</v>
      </c>
    </row>
    <row r="443" spans="2:13" x14ac:dyDescent="0.25">
      <c r="B443" s="15"/>
      <c r="C443" s="16"/>
      <c r="D443" s="16"/>
      <c r="E443" s="18"/>
      <c r="F443" s="16"/>
      <c r="G443" s="16"/>
      <c r="H443" s="16"/>
      <c r="I443" s="16"/>
      <c r="J443" s="16"/>
      <c r="K443" s="16"/>
      <c r="L443" s="18"/>
      <c r="M443" s="43"/>
    </row>
    <row r="444" spans="2:13" x14ac:dyDescent="0.25">
      <c r="B444" s="15"/>
      <c r="C444" s="16"/>
      <c r="D444" s="16"/>
      <c r="E444" s="18"/>
      <c r="F444" s="16"/>
      <c r="G444" s="16"/>
      <c r="H444" s="16"/>
      <c r="I444" s="16"/>
      <c r="J444" s="16"/>
      <c r="K444" s="16"/>
      <c r="L444" s="18"/>
      <c r="M444" s="43"/>
    </row>
    <row r="445" spans="2:13" x14ac:dyDescent="0.25">
      <c r="B445" s="15"/>
      <c r="C445" s="16"/>
      <c r="D445" s="16"/>
      <c r="E445" s="18"/>
      <c r="F445" s="16"/>
      <c r="G445" s="16"/>
      <c r="H445" s="16"/>
      <c r="I445" s="16"/>
      <c r="J445" s="16"/>
      <c r="K445" s="16"/>
      <c r="L445" s="18"/>
      <c r="M445" s="43"/>
    </row>
    <row r="446" spans="2:13" x14ac:dyDescent="0.25">
      <c r="B446" s="15"/>
      <c r="C446" s="16"/>
      <c r="D446" s="16"/>
      <c r="E446" s="18"/>
      <c r="F446" s="16"/>
      <c r="G446" s="16"/>
      <c r="H446" s="16"/>
      <c r="I446" s="16"/>
      <c r="J446" s="16"/>
      <c r="K446" s="16"/>
      <c r="L446" s="18"/>
      <c r="M446" s="43"/>
    </row>
    <row r="447" spans="2:13" x14ac:dyDescent="0.25">
      <c r="B447" s="15"/>
      <c r="C447" s="16"/>
      <c r="D447" s="16"/>
      <c r="E447" s="18"/>
      <c r="F447" s="16"/>
      <c r="G447" s="16"/>
      <c r="H447" s="16"/>
      <c r="I447" s="16"/>
      <c r="J447" s="16"/>
      <c r="K447" s="16"/>
      <c r="L447" s="18"/>
      <c r="M447" s="43"/>
    </row>
    <row r="448" spans="2:13" x14ac:dyDescent="0.25">
      <c r="B448" s="15"/>
      <c r="C448" s="16"/>
      <c r="D448" s="16"/>
      <c r="E448" s="18"/>
      <c r="F448" s="16"/>
      <c r="G448" s="16"/>
      <c r="H448" s="16"/>
      <c r="I448" s="16"/>
      <c r="J448" s="16"/>
      <c r="K448" s="16"/>
      <c r="L448" s="18"/>
      <c r="M448" s="43"/>
    </row>
    <row r="449" spans="2:13" x14ac:dyDescent="0.25">
      <c r="B449" s="15"/>
      <c r="C449" s="16"/>
      <c r="D449" s="16"/>
      <c r="E449" s="18"/>
      <c r="F449" s="16"/>
      <c r="G449" s="16"/>
      <c r="H449" s="16"/>
      <c r="I449" s="16"/>
      <c r="J449" s="16"/>
      <c r="K449" s="16"/>
      <c r="L449" s="18"/>
      <c r="M449" s="43"/>
    </row>
    <row r="450" spans="2:13" x14ac:dyDescent="0.25">
      <c r="B450" s="15"/>
      <c r="C450" s="16"/>
      <c r="D450" s="16"/>
      <c r="E450" s="18"/>
      <c r="F450" s="16"/>
      <c r="G450" s="16"/>
      <c r="H450" s="16"/>
      <c r="I450" s="16"/>
      <c r="J450" s="16"/>
      <c r="K450" s="16"/>
      <c r="L450" s="18"/>
      <c r="M450" s="43"/>
    </row>
    <row r="451" spans="2:13" x14ac:dyDescent="0.25">
      <c r="B451" s="78"/>
      <c r="C451" s="76"/>
      <c r="D451" s="76"/>
      <c r="E451" s="79"/>
      <c r="F451" s="78"/>
      <c r="G451" s="76"/>
      <c r="H451" s="79"/>
      <c r="I451" s="78"/>
      <c r="J451" s="76"/>
      <c r="K451" s="76"/>
      <c r="L451" s="79"/>
      <c r="M451" s="43"/>
    </row>
    <row r="452" spans="2:13" x14ac:dyDescent="0.25">
      <c r="B452" s="37"/>
      <c r="C452" s="38"/>
      <c r="D452" s="38"/>
      <c r="E452" s="39"/>
      <c r="F452" s="38"/>
      <c r="G452" s="38"/>
      <c r="H452" s="38"/>
      <c r="I452" s="38"/>
      <c r="J452" s="38"/>
      <c r="K452" s="38"/>
      <c r="L452" s="39"/>
      <c r="M452" s="55"/>
    </row>
    <row r="453" spans="2:13" ht="15.75" x14ac:dyDescent="0.2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 t="s">
        <v>5</v>
      </c>
      <c r="M453" s="23">
        <f>SUM(M416:M452)</f>
        <v>4386.6499999999996</v>
      </c>
    </row>
    <row r="454" spans="2:13" x14ac:dyDescent="0.2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24"/>
    </row>
    <row r="455" spans="2:13" ht="15.75" x14ac:dyDescent="0.25">
      <c r="B455" s="70" t="s">
        <v>6</v>
      </c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</row>
    <row r="456" spans="2:13" ht="15.75" x14ac:dyDescent="0.25">
      <c r="B456" s="71" t="s">
        <v>322</v>
      </c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</row>
    <row r="457" spans="2:13" ht="15.75" x14ac:dyDescent="0.25">
      <c r="B457" s="71" t="s">
        <v>16</v>
      </c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</row>
    <row r="458" spans="2:13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2:13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2:13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2:13" ht="15.75" x14ac:dyDescent="0.25">
      <c r="B461" s="71" t="s">
        <v>96</v>
      </c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</row>
    <row r="462" spans="2:13" ht="20.25" x14ac:dyDescent="0.3">
      <c r="M462" s="57">
        <f>M453+M394+M333+M287+M233+M178+M130+M81+M45+[1]Hoja1!L455+[1]Hoja1!L420+[1]Hoja1!L383+M442</f>
        <v>38267.32</v>
      </c>
    </row>
    <row r="464" spans="2:13" x14ac:dyDescent="0.25">
      <c r="M464" s="41"/>
    </row>
    <row r="468" spans="2:13" ht="15.75" x14ac:dyDescent="0.25">
      <c r="B468" s="70" t="s">
        <v>0</v>
      </c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</row>
    <row r="469" spans="2:13" ht="15.75" x14ac:dyDescent="0.25">
      <c r="B469" s="70" t="s">
        <v>14</v>
      </c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</row>
    <row r="470" spans="2:13" ht="15.75" x14ac:dyDescent="0.25">
      <c r="B470" s="72" t="s">
        <v>15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</row>
    <row r="471" spans="2:13" ht="18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2"/>
    </row>
    <row r="472" spans="2:13" ht="15.75" x14ac:dyDescent="0.25">
      <c r="B472" s="70" t="s">
        <v>362</v>
      </c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</row>
    <row r="473" spans="2:13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2:13" ht="15.75" thickBot="1" x14ac:dyDescent="0.3">
      <c r="B474" s="73" t="s">
        <v>1</v>
      </c>
      <c r="C474" s="74"/>
      <c r="D474" s="74"/>
      <c r="E474" s="75"/>
      <c r="F474" s="74" t="s">
        <v>2</v>
      </c>
      <c r="G474" s="74"/>
      <c r="H474" s="74"/>
      <c r="I474" s="74" t="s">
        <v>3</v>
      </c>
      <c r="J474" s="74"/>
      <c r="K474" s="74"/>
      <c r="L474" s="75"/>
      <c r="M474" s="42" t="s">
        <v>4</v>
      </c>
    </row>
    <row r="475" spans="2:13" ht="15.75" thickTop="1" x14ac:dyDescent="0.25">
      <c r="B475" s="78"/>
      <c r="C475" s="76"/>
      <c r="D475" s="76"/>
      <c r="E475" s="79"/>
      <c r="F475" s="81"/>
      <c r="G475" s="81"/>
      <c r="H475" s="81"/>
      <c r="I475" s="81"/>
      <c r="J475" s="81"/>
      <c r="K475" s="81"/>
      <c r="L475" s="82"/>
      <c r="M475" s="43"/>
    </row>
    <row r="476" spans="2:13" x14ac:dyDescent="0.25">
      <c r="B476" s="44" t="s">
        <v>363</v>
      </c>
      <c r="C476" s="34"/>
      <c r="D476" s="34"/>
      <c r="E476" s="35"/>
      <c r="F476" s="34" t="s">
        <v>364</v>
      </c>
      <c r="G476" s="34"/>
      <c r="H476" s="34"/>
      <c r="I476" s="34" t="s">
        <v>365</v>
      </c>
      <c r="J476" s="34"/>
      <c r="K476" s="34"/>
      <c r="L476" s="35"/>
      <c r="M476" s="31">
        <v>85.54</v>
      </c>
    </row>
    <row r="477" spans="2:13" x14ac:dyDescent="0.25">
      <c r="B477" s="15"/>
      <c r="C477" s="16"/>
      <c r="D477" s="16"/>
      <c r="E477" s="18"/>
      <c r="F477" s="16"/>
      <c r="G477" s="16"/>
      <c r="H477" s="16"/>
      <c r="I477" s="16"/>
      <c r="J477" s="16"/>
      <c r="K477" s="16"/>
      <c r="L477" s="18"/>
      <c r="M477" s="45"/>
    </row>
    <row r="478" spans="2:13" ht="24.75" customHeight="1" x14ac:dyDescent="0.25">
      <c r="B478" s="15" t="s">
        <v>366</v>
      </c>
      <c r="C478" s="16"/>
      <c r="D478" s="16"/>
      <c r="E478" s="18"/>
      <c r="F478" s="16" t="s">
        <v>367</v>
      </c>
      <c r="G478" s="16"/>
      <c r="H478" s="16"/>
      <c r="I478" s="80" t="s">
        <v>368</v>
      </c>
      <c r="J478" s="81"/>
      <c r="K478" s="81"/>
      <c r="L478" s="82"/>
      <c r="M478" s="45">
        <v>63.5</v>
      </c>
    </row>
    <row r="479" spans="2:13" x14ac:dyDescent="0.25">
      <c r="B479" s="15"/>
      <c r="C479" s="16"/>
      <c r="D479" s="16"/>
      <c r="E479" s="18"/>
      <c r="F479" s="16"/>
      <c r="G479" s="16"/>
      <c r="H479" s="16"/>
      <c r="I479" s="29"/>
      <c r="J479" s="29"/>
      <c r="K479" s="29"/>
      <c r="L479" s="30"/>
      <c r="M479" s="45"/>
    </row>
    <row r="480" spans="2:13" x14ac:dyDescent="0.25">
      <c r="B480" s="15" t="s">
        <v>369</v>
      </c>
      <c r="C480" s="16"/>
      <c r="D480" s="16"/>
      <c r="E480" s="18"/>
      <c r="F480" s="16" t="s">
        <v>370</v>
      </c>
      <c r="G480" s="16"/>
      <c r="H480" s="16"/>
      <c r="I480" s="78" t="s">
        <v>371</v>
      </c>
      <c r="J480" s="76"/>
      <c r="K480" s="76"/>
      <c r="L480" s="79"/>
      <c r="M480" s="45">
        <v>96.18</v>
      </c>
    </row>
    <row r="481" spans="2:13" x14ac:dyDescent="0.25">
      <c r="B481" s="15"/>
      <c r="C481" s="16"/>
      <c r="D481" s="16"/>
      <c r="E481" s="18"/>
      <c r="F481" s="16"/>
      <c r="G481" s="16"/>
      <c r="H481" s="16"/>
      <c r="I481" s="80"/>
      <c r="J481" s="81"/>
      <c r="K481" s="81"/>
      <c r="L481" s="82"/>
      <c r="M481" s="45"/>
    </row>
    <row r="482" spans="2:13" x14ac:dyDescent="0.25">
      <c r="B482" s="15" t="s">
        <v>372</v>
      </c>
      <c r="C482" s="16"/>
      <c r="D482" s="16"/>
      <c r="E482" s="18"/>
      <c r="F482" s="16" t="s">
        <v>373</v>
      </c>
      <c r="G482" s="16"/>
      <c r="H482" s="16"/>
      <c r="I482" s="78" t="s">
        <v>374</v>
      </c>
      <c r="J482" s="76"/>
      <c r="K482" s="76"/>
      <c r="L482" s="79"/>
      <c r="M482" s="45">
        <v>212.4</v>
      </c>
    </row>
    <row r="483" spans="2:13" x14ac:dyDescent="0.25">
      <c r="B483" s="15"/>
      <c r="C483" s="16"/>
      <c r="D483" s="16"/>
      <c r="E483" s="18"/>
      <c r="F483" s="16"/>
      <c r="G483" s="16"/>
      <c r="H483" s="16"/>
      <c r="I483" s="78"/>
      <c r="J483" s="76"/>
      <c r="K483" s="76"/>
      <c r="L483" s="79"/>
      <c r="M483" s="45"/>
    </row>
    <row r="484" spans="2:13" x14ac:dyDescent="0.25">
      <c r="B484" s="15" t="s">
        <v>375</v>
      </c>
      <c r="C484" s="16"/>
      <c r="D484" s="16"/>
      <c r="E484" s="18"/>
      <c r="F484" s="80" t="s">
        <v>376</v>
      </c>
      <c r="G484" s="81"/>
      <c r="H484" s="82"/>
      <c r="I484" s="16" t="s">
        <v>377</v>
      </c>
      <c r="J484" s="16"/>
      <c r="K484" s="16"/>
      <c r="L484" s="18"/>
      <c r="M484" s="45">
        <v>445.98</v>
      </c>
    </row>
    <row r="485" spans="2:13" x14ac:dyDescent="0.25">
      <c r="B485" s="15"/>
      <c r="C485" s="16"/>
      <c r="D485" s="16"/>
      <c r="E485" s="18"/>
      <c r="F485" s="16"/>
      <c r="G485" s="16"/>
      <c r="H485" s="16"/>
      <c r="I485" s="78"/>
      <c r="J485" s="76"/>
      <c r="K485" s="76"/>
      <c r="L485" s="79"/>
      <c r="M485" s="45"/>
    </row>
    <row r="486" spans="2:13" x14ac:dyDescent="0.25">
      <c r="B486" s="15" t="s">
        <v>378</v>
      </c>
      <c r="C486" s="16"/>
      <c r="D486" s="16"/>
      <c r="E486" s="18"/>
      <c r="F486" s="16" t="s">
        <v>379</v>
      </c>
      <c r="G486" s="16"/>
      <c r="H486" s="16"/>
      <c r="I486" s="81" t="s">
        <v>380</v>
      </c>
      <c r="J486" s="81"/>
      <c r="K486" s="81"/>
      <c r="L486" s="82"/>
      <c r="M486" s="45">
        <v>92.4</v>
      </c>
    </row>
    <row r="487" spans="2:13" x14ac:dyDescent="0.25">
      <c r="B487" s="80"/>
      <c r="C487" s="81"/>
      <c r="D487" s="81"/>
      <c r="E487" s="82"/>
      <c r="F487" s="81"/>
      <c r="G487" s="81"/>
      <c r="H487" s="81"/>
      <c r="I487" s="81"/>
      <c r="J487" s="81"/>
      <c r="K487" s="81"/>
      <c r="L487" s="82"/>
      <c r="M487" s="43"/>
    </row>
    <row r="488" spans="2:13" x14ac:dyDescent="0.25">
      <c r="B488" s="78" t="s">
        <v>381</v>
      </c>
      <c r="C488" s="76"/>
      <c r="D488" s="76"/>
      <c r="E488" s="79"/>
      <c r="F488" s="80" t="s">
        <v>379</v>
      </c>
      <c r="G488" s="81"/>
      <c r="H488" s="82"/>
      <c r="I488" s="78" t="s">
        <v>382</v>
      </c>
      <c r="J488" s="76"/>
      <c r="K488" s="76"/>
      <c r="L488" s="79"/>
      <c r="M488" s="43">
        <v>92.4</v>
      </c>
    </row>
    <row r="489" spans="2:13" x14ac:dyDescent="0.25">
      <c r="B489" s="15"/>
      <c r="C489" s="16"/>
      <c r="D489" s="16"/>
      <c r="E489" s="18"/>
      <c r="F489" s="78"/>
      <c r="G489" s="76"/>
      <c r="H489" s="79"/>
      <c r="I489" s="16"/>
      <c r="J489" s="16"/>
      <c r="K489" s="16"/>
      <c r="L489" s="18"/>
      <c r="M489" s="43"/>
    </row>
    <row r="490" spans="2:13" x14ac:dyDescent="0.25">
      <c r="B490" s="15" t="s">
        <v>383</v>
      </c>
      <c r="C490" s="16"/>
      <c r="D490" s="16"/>
      <c r="E490" s="18"/>
      <c r="F490" s="78" t="s">
        <v>384</v>
      </c>
      <c r="G490" s="76"/>
      <c r="H490" s="79"/>
      <c r="I490" s="16" t="s">
        <v>385</v>
      </c>
      <c r="J490" s="16"/>
      <c r="K490" s="16"/>
      <c r="L490" s="18"/>
      <c r="M490" s="43">
        <v>55</v>
      </c>
    </row>
    <row r="491" spans="2:13" x14ac:dyDescent="0.25">
      <c r="B491" s="15"/>
      <c r="C491" s="16"/>
      <c r="D491" s="16"/>
      <c r="E491" s="18"/>
      <c r="F491" s="16"/>
      <c r="G491" s="16"/>
      <c r="H491" s="16"/>
      <c r="I491" s="16"/>
      <c r="J491" s="16"/>
      <c r="K491" s="16"/>
      <c r="L491" s="18"/>
      <c r="M491" s="43"/>
    </row>
    <row r="492" spans="2:13" x14ac:dyDescent="0.25">
      <c r="B492" s="15" t="s">
        <v>11</v>
      </c>
      <c r="C492" s="16"/>
      <c r="D492" s="16"/>
      <c r="E492" s="18"/>
      <c r="F492" s="16" t="s">
        <v>12</v>
      </c>
      <c r="G492" s="16"/>
      <c r="H492" s="16"/>
      <c r="I492" s="16" t="s">
        <v>386</v>
      </c>
      <c r="J492" s="16"/>
      <c r="K492" s="16"/>
      <c r="L492" s="18"/>
      <c r="M492" s="43">
        <v>388</v>
      </c>
    </row>
    <row r="493" spans="2:13" x14ac:dyDescent="0.25">
      <c r="B493" s="15"/>
      <c r="C493" s="16"/>
      <c r="D493" s="16"/>
      <c r="E493" s="18"/>
      <c r="F493" s="16"/>
      <c r="G493" s="16"/>
      <c r="H493" s="16"/>
      <c r="I493" s="16"/>
      <c r="J493" s="16"/>
      <c r="K493" s="16"/>
      <c r="L493" s="18"/>
      <c r="M493" s="43"/>
    </row>
    <row r="494" spans="2:13" x14ac:dyDescent="0.25">
      <c r="B494" s="15" t="s">
        <v>387</v>
      </c>
      <c r="C494" s="16"/>
      <c r="D494" s="16"/>
      <c r="E494" s="18"/>
      <c r="F494" s="16" t="s">
        <v>388</v>
      </c>
      <c r="G494" s="16"/>
      <c r="H494" s="16"/>
      <c r="I494" s="16" t="s">
        <v>389</v>
      </c>
      <c r="J494" s="16"/>
      <c r="K494" s="16"/>
      <c r="L494" s="18"/>
      <c r="M494" s="43">
        <v>70</v>
      </c>
    </row>
    <row r="495" spans="2:13" x14ac:dyDescent="0.25">
      <c r="B495" s="15"/>
      <c r="C495" s="16"/>
      <c r="D495" s="16"/>
      <c r="E495" s="18"/>
      <c r="F495" s="16"/>
      <c r="G495" s="16"/>
      <c r="H495" s="16"/>
      <c r="I495" s="16"/>
      <c r="J495" s="16"/>
      <c r="K495" s="16"/>
      <c r="L495" s="18"/>
      <c r="M495" s="43"/>
    </row>
    <row r="496" spans="2:13" x14ac:dyDescent="0.25">
      <c r="B496" s="15" t="s">
        <v>390</v>
      </c>
      <c r="C496" s="16"/>
      <c r="D496" s="16"/>
      <c r="E496" s="18"/>
      <c r="F496" s="16" t="s">
        <v>391</v>
      </c>
      <c r="G496" s="16"/>
      <c r="H496" s="16"/>
      <c r="I496" s="80" t="s">
        <v>392</v>
      </c>
      <c r="J496" s="81"/>
      <c r="K496" s="81"/>
      <c r="L496" s="82"/>
      <c r="M496" s="43">
        <v>329</v>
      </c>
    </row>
    <row r="497" spans="2:13" x14ac:dyDescent="0.25">
      <c r="B497" s="15"/>
      <c r="C497" s="16"/>
      <c r="D497" s="16"/>
      <c r="E497" s="18"/>
      <c r="F497" s="16"/>
      <c r="G497" s="16"/>
      <c r="H497" s="16"/>
      <c r="I497" s="16"/>
      <c r="J497" s="16"/>
      <c r="K497" s="16"/>
      <c r="L497" s="18"/>
      <c r="M497" s="43"/>
    </row>
    <row r="498" spans="2:13" x14ac:dyDescent="0.25">
      <c r="B498" s="15" t="s">
        <v>393</v>
      </c>
      <c r="C498" s="16"/>
      <c r="D498" s="16"/>
      <c r="E498" s="18"/>
      <c r="F498" s="80" t="s">
        <v>394</v>
      </c>
      <c r="G498" s="81"/>
      <c r="H498" s="82"/>
      <c r="I498" s="16" t="s">
        <v>395</v>
      </c>
      <c r="J498" s="16"/>
      <c r="K498" s="16"/>
      <c r="L498" s="18"/>
      <c r="M498" s="43">
        <v>360</v>
      </c>
    </row>
    <row r="499" spans="2:13" x14ac:dyDescent="0.25">
      <c r="B499" s="15"/>
      <c r="C499" s="16"/>
      <c r="D499" s="16"/>
      <c r="E499" s="18"/>
      <c r="F499" s="29"/>
      <c r="G499" s="29"/>
      <c r="H499" s="29"/>
      <c r="I499" s="16"/>
      <c r="J499" s="16"/>
      <c r="K499" s="16"/>
      <c r="L499" s="18"/>
      <c r="M499" s="43"/>
    </row>
    <row r="500" spans="2:13" x14ac:dyDescent="0.25">
      <c r="B500" s="15" t="s">
        <v>396</v>
      </c>
      <c r="C500" s="16"/>
      <c r="D500" s="16"/>
      <c r="E500" s="18"/>
      <c r="F500" s="78" t="s">
        <v>397</v>
      </c>
      <c r="G500" s="76"/>
      <c r="H500" s="79"/>
      <c r="I500" s="16" t="s">
        <v>398</v>
      </c>
      <c r="J500" s="16"/>
      <c r="K500" s="16"/>
      <c r="L500" s="18"/>
      <c r="M500" s="43">
        <v>113.7</v>
      </c>
    </row>
    <row r="501" spans="2:13" x14ac:dyDescent="0.25">
      <c r="B501" s="15"/>
      <c r="C501" s="16"/>
      <c r="D501" s="16"/>
      <c r="E501" s="18"/>
      <c r="F501" s="80"/>
      <c r="G501" s="81"/>
      <c r="H501" s="82"/>
      <c r="I501" s="16"/>
      <c r="J501" s="16"/>
      <c r="K501" s="16"/>
      <c r="L501" s="18"/>
      <c r="M501" s="43"/>
    </row>
    <row r="502" spans="2:13" x14ac:dyDescent="0.25">
      <c r="B502" s="15" t="s">
        <v>399</v>
      </c>
      <c r="C502" s="16"/>
      <c r="D502" s="16"/>
      <c r="E502" s="18"/>
      <c r="F502" s="16" t="s">
        <v>400</v>
      </c>
      <c r="G502" s="16"/>
      <c r="H502" s="16"/>
      <c r="I502" s="16" t="s">
        <v>401</v>
      </c>
      <c r="J502" s="16"/>
      <c r="K502" s="16"/>
      <c r="L502" s="18"/>
      <c r="M502" s="43">
        <v>160</v>
      </c>
    </row>
    <row r="503" spans="2:13" x14ac:dyDescent="0.25">
      <c r="B503" s="15"/>
      <c r="C503" s="16"/>
      <c r="D503" s="16"/>
      <c r="E503" s="18"/>
      <c r="F503" s="16"/>
      <c r="G503" s="16"/>
      <c r="H503" s="16"/>
      <c r="I503" s="16"/>
      <c r="J503" s="16"/>
      <c r="K503" s="16"/>
      <c r="L503" s="18"/>
      <c r="M503" s="43"/>
    </row>
    <row r="504" spans="2:13" ht="26.25" customHeight="1" x14ac:dyDescent="0.25">
      <c r="B504" s="15" t="s">
        <v>402</v>
      </c>
      <c r="C504" s="16"/>
      <c r="D504" s="16"/>
      <c r="E504" s="18"/>
      <c r="F504" s="16" t="s">
        <v>403</v>
      </c>
      <c r="G504" s="16"/>
      <c r="H504" s="16"/>
      <c r="I504" s="80" t="s">
        <v>404</v>
      </c>
      <c r="J504" s="81"/>
      <c r="K504" s="81"/>
      <c r="L504" s="82"/>
      <c r="M504" s="43">
        <v>160</v>
      </c>
    </row>
    <row r="505" spans="2:13" x14ac:dyDescent="0.25">
      <c r="B505" s="15"/>
      <c r="C505" s="16"/>
      <c r="D505" s="16"/>
      <c r="E505" s="18"/>
      <c r="F505" s="16" t="s">
        <v>241</v>
      </c>
      <c r="G505" s="16"/>
      <c r="H505" s="16"/>
      <c r="I505" s="16"/>
      <c r="J505" s="16"/>
      <c r="K505" s="16"/>
      <c r="L505" s="18"/>
      <c r="M505" s="43"/>
    </row>
    <row r="506" spans="2:13" x14ac:dyDescent="0.25">
      <c r="B506" s="15"/>
      <c r="C506" s="16"/>
      <c r="D506" s="16"/>
      <c r="E506" s="18"/>
      <c r="F506" s="16"/>
      <c r="G506" s="16"/>
      <c r="H506" s="16"/>
      <c r="I506" s="16"/>
      <c r="J506" s="16"/>
      <c r="K506" s="16"/>
      <c r="L506" s="18"/>
      <c r="M506" s="43"/>
    </row>
    <row r="507" spans="2:13" x14ac:dyDescent="0.25">
      <c r="B507" s="15" t="s">
        <v>261</v>
      </c>
      <c r="C507" s="16"/>
      <c r="D507" s="16"/>
      <c r="E507" s="18"/>
      <c r="F507" s="16" t="s">
        <v>405</v>
      </c>
      <c r="G507" s="16"/>
      <c r="H507" s="16"/>
      <c r="I507" s="16" t="s">
        <v>406</v>
      </c>
      <c r="J507" s="16"/>
      <c r="K507" s="16"/>
      <c r="L507" s="18"/>
      <c r="M507" s="43">
        <v>170</v>
      </c>
    </row>
    <row r="508" spans="2:13" x14ac:dyDescent="0.25">
      <c r="B508" s="15"/>
      <c r="C508" s="16"/>
      <c r="D508" s="16"/>
      <c r="E508" s="18"/>
      <c r="F508" s="16"/>
      <c r="G508" s="16"/>
      <c r="H508" s="16"/>
      <c r="I508" s="16"/>
      <c r="J508" s="16"/>
      <c r="K508" s="16"/>
      <c r="L508" s="18"/>
      <c r="M508" s="43"/>
    </row>
    <row r="509" spans="2:13" x14ac:dyDescent="0.25">
      <c r="B509" s="15" t="s">
        <v>407</v>
      </c>
      <c r="C509" s="16"/>
      <c r="D509" s="16"/>
      <c r="E509" s="18"/>
      <c r="F509" s="16" t="s">
        <v>408</v>
      </c>
      <c r="G509" s="16"/>
      <c r="H509" s="16"/>
      <c r="I509" s="16" t="s">
        <v>409</v>
      </c>
      <c r="J509" s="16"/>
      <c r="K509" s="16"/>
      <c r="L509" s="18"/>
      <c r="M509" s="43">
        <v>849.24</v>
      </c>
    </row>
    <row r="510" spans="2:13" x14ac:dyDescent="0.25">
      <c r="B510" s="15"/>
      <c r="C510" s="16"/>
      <c r="D510" s="16"/>
      <c r="E510" s="18"/>
      <c r="F510" s="16"/>
      <c r="G510" s="16"/>
      <c r="H510" s="16"/>
      <c r="I510" s="16"/>
      <c r="J510" s="16"/>
      <c r="K510" s="16"/>
      <c r="L510" s="18"/>
      <c r="M510" s="43"/>
    </row>
    <row r="511" spans="2:13" x14ac:dyDescent="0.25">
      <c r="B511" s="15" t="s">
        <v>410</v>
      </c>
      <c r="C511" s="16"/>
      <c r="D511" s="16"/>
      <c r="E511" s="18"/>
      <c r="F511" s="16" t="s">
        <v>411</v>
      </c>
      <c r="G511" s="16"/>
      <c r="H511" s="16"/>
      <c r="I511" s="16" t="s">
        <v>412</v>
      </c>
      <c r="J511" s="16"/>
      <c r="K511" s="16"/>
      <c r="L511" s="18"/>
      <c r="M511" s="43">
        <v>119.87</v>
      </c>
    </row>
    <row r="512" spans="2:13" x14ac:dyDescent="0.25">
      <c r="B512" s="15"/>
      <c r="C512" s="16"/>
      <c r="D512" s="16"/>
      <c r="E512" s="18"/>
      <c r="F512" s="16"/>
      <c r="G512" s="16"/>
      <c r="H512" s="16"/>
      <c r="I512" s="16"/>
      <c r="J512" s="16"/>
      <c r="K512" s="16"/>
      <c r="L512" s="18"/>
      <c r="M512" s="43"/>
    </row>
    <row r="513" spans="2:13" x14ac:dyDescent="0.25">
      <c r="B513" s="37" t="s">
        <v>413</v>
      </c>
      <c r="C513" s="38"/>
      <c r="D513" s="38"/>
      <c r="E513" s="39"/>
      <c r="F513" s="38" t="s">
        <v>414</v>
      </c>
      <c r="G513" s="38"/>
      <c r="H513" s="38"/>
      <c r="I513" s="38" t="s">
        <v>415</v>
      </c>
      <c r="J513" s="38"/>
      <c r="K513" s="38"/>
      <c r="L513" s="39"/>
      <c r="M513" s="55">
        <v>628.26</v>
      </c>
    </row>
    <row r="514" spans="2:13" ht="15.75" x14ac:dyDescent="0.2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58" t="s">
        <v>5</v>
      </c>
      <c r="M514" s="23">
        <f>SUM(M476:M513)</f>
        <v>4491.47</v>
      </c>
    </row>
    <row r="515" spans="2:13" ht="15.75" x14ac:dyDescent="0.25">
      <c r="B515" s="70" t="s">
        <v>6</v>
      </c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</row>
    <row r="516" spans="2:13" ht="15.75" x14ac:dyDescent="0.25">
      <c r="B516" s="71" t="s">
        <v>416</v>
      </c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</row>
    <row r="517" spans="2:13" ht="15.75" x14ac:dyDescent="0.25">
      <c r="B517" s="71" t="s">
        <v>16</v>
      </c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</row>
    <row r="518" spans="2:13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2:13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2:13" ht="15.75" x14ac:dyDescent="0.25">
      <c r="B520" s="71" t="s">
        <v>96</v>
      </c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</row>
    <row r="524" spans="2:13" ht="15.75" x14ac:dyDescent="0.25">
      <c r="B524" s="70" t="s">
        <v>0</v>
      </c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</row>
    <row r="525" spans="2:13" ht="15.75" x14ac:dyDescent="0.25">
      <c r="B525" s="70" t="s">
        <v>14</v>
      </c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</row>
    <row r="526" spans="2:13" ht="15.75" x14ac:dyDescent="0.25">
      <c r="B526" s="72" t="s">
        <v>15</v>
      </c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</row>
    <row r="527" spans="2:13" ht="18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2"/>
    </row>
    <row r="528" spans="2:13" ht="15.75" x14ac:dyDescent="0.25">
      <c r="B528" s="70" t="s">
        <v>417</v>
      </c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</row>
    <row r="529" spans="2:13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2:13" ht="15.75" thickBot="1" x14ac:dyDescent="0.3">
      <c r="B530" s="73" t="s">
        <v>1</v>
      </c>
      <c r="C530" s="74"/>
      <c r="D530" s="74"/>
      <c r="E530" s="75"/>
      <c r="F530" s="74" t="s">
        <v>2</v>
      </c>
      <c r="G530" s="74"/>
      <c r="H530" s="74"/>
      <c r="I530" s="74" t="s">
        <v>3</v>
      </c>
      <c r="J530" s="74"/>
      <c r="K530" s="74"/>
      <c r="L530" s="75"/>
      <c r="M530" s="42" t="s">
        <v>4</v>
      </c>
    </row>
    <row r="531" spans="2:13" ht="15.75" thickTop="1" x14ac:dyDescent="0.25">
      <c r="B531" s="78"/>
      <c r="C531" s="76"/>
      <c r="D531" s="76"/>
      <c r="E531" s="79"/>
      <c r="F531" s="81"/>
      <c r="G531" s="81"/>
      <c r="H531" s="81"/>
      <c r="I531" s="81"/>
      <c r="J531" s="81"/>
      <c r="K531" s="81"/>
      <c r="L531" s="82"/>
      <c r="M531" s="43"/>
    </row>
    <row r="532" spans="2:13" x14ac:dyDescent="0.25">
      <c r="B532" s="44" t="s">
        <v>418</v>
      </c>
      <c r="C532" s="34"/>
      <c r="D532" s="34"/>
      <c r="E532" s="35"/>
      <c r="F532" s="34" t="s">
        <v>419</v>
      </c>
      <c r="G532" s="34"/>
      <c r="H532" s="34"/>
      <c r="I532" s="34" t="s">
        <v>420</v>
      </c>
      <c r="J532" s="34"/>
      <c r="K532" s="34"/>
      <c r="L532" s="35"/>
      <c r="M532" s="31">
        <v>846.83</v>
      </c>
    </row>
    <row r="533" spans="2:13" x14ac:dyDescent="0.25">
      <c r="B533" s="15"/>
      <c r="C533" s="16"/>
      <c r="D533" s="16"/>
      <c r="E533" s="18"/>
      <c r="F533" s="16"/>
      <c r="G533" s="16"/>
      <c r="H533" s="16"/>
      <c r="I533" s="16"/>
      <c r="J533" s="16"/>
      <c r="K533" s="16"/>
      <c r="L533" s="18"/>
      <c r="M533" s="45"/>
    </row>
    <row r="534" spans="2:13" x14ac:dyDescent="0.25">
      <c r="B534" s="15" t="s">
        <v>421</v>
      </c>
      <c r="C534" s="16"/>
      <c r="D534" s="16"/>
      <c r="E534" s="18"/>
      <c r="F534" s="16" t="s">
        <v>422</v>
      </c>
      <c r="G534" s="16"/>
      <c r="H534" s="16"/>
      <c r="I534" s="80" t="s">
        <v>423</v>
      </c>
      <c r="J534" s="81"/>
      <c r="K534" s="81"/>
      <c r="L534" s="82"/>
      <c r="M534" s="45">
        <v>98</v>
      </c>
    </row>
    <row r="535" spans="2:13" x14ac:dyDescent="0.25">
      <c r="B535" s="15"/>
      <c r="C535" s="16"/>
      <c r="D535" s="16"/>
      <c r="E535" s="18"/>
      <c r="F535" s="16"/>
      <c r="G535" s="16"/>
      <c r="H535" s="16"/>
      <c r="I535" s="29"/>
      <c r="J535" s="29"/>
      <c r="K535" s="29"/>
      <c r="L535" s="30"/>
      <c r="M535" s="45"/>
    </row>
    <row r="536" spans="2:13" x14ac:dyDescent="0.25">
      <c r="B536" s="15" t="s">
        <v>424</v>
      </c>
      <c r="C536" s="16"/>
      <c r="D536" s="16"/>
      <c r="E536" s="18"/>
      <c r="F536" s="16" t="s">
        <v>425</v>
      </c>
      <c r="G536" s="16"/>
      <c r="H536" s="16"/>
      <c r="I536" s="78" t="s">
        <v>426</v>
      </c>
      <c r="J536" s="76"/>
      <c r="K536" s="76"/>
      <c r="L536" s="79"/>
      <c r="M536" s="45">
        <v>97</v>
      </c>
    </row>
    <row r="537" spans="2:13" x14ac:dyDescent="0.25">
      <c r="B537" s="15"/>
      <c r="C537" s="16"/>
      <c r="D537" s="16"/>
      <c r="E537" s="18"/>
      <c r="F537" s="16"/>
      <c r="G537" s="16"/>
      <c r="H537" s="16"/>
      <c r="I537" s="80"/>
      <c r="J537" s="81"/>
      <c r="K537" s="81"/>
      <c r="L537" s="82"/>
      <c r="M537" s="45"/>
    </row>
    <row r="538" spans="2:13" x14ac:dyDescent="0.25">
      <c r="B538" s="15" t="s">
        <v>427</v>
      </c>
      <c r="C538" s="16"/>
      <c r="D538" s="16"/>
      <c r="E538" s="18"/>
      <c r="F538" s="16" t="s">
        <v>428</v>
      </c>
      <c r="G538" s="16"/>
      <c r="H538" s="16"/>
      <c r="I538" s="78" t="s">
        <v>429</v>
      </c>
      <c r="J538" s="76"/>
      <c r="K538" s="76"/>
      <c r="L538" s="79"/>
      <c r="M538" s="45">
        <v>191.65</v>
      </c>
    </row>
    <row r="539" spans="2:13" x14ac:dyDescent="0.25">
      <c r="B539" s="15"/>
      <c r="C539" s="16"/>
      <c r="D539" s="16"/>
      <c r="E539" s="18"/>
      <c r="F539" s="16"/>
      <c r="G539" s="16"/>
      <c r="H539" s="16"/>
      <c r="I539" s="78"/>
      <c r="J539" s="76"/>
      <c r="K539" s="76"/>
      <c r="L539" s="79"/>
      <c r="M539" s="45"/>
    </row>
    <row r="540" spans="2:13" x14ac:dyDescent="0.25">
      <c r="B540" s="15" t="s">
        <v>430</v>
      </c>
      <c r="C540" s="16"/>
      <c r="D540" s="16"/>
      <c r="E540" s="18"/>
      <c r="F540" s="80" t="s">
        <v>431</v>
      </c>
      <c r="G540" s="81"/>
      <c r="H540" s="82"/>
      <c r="I540" s="16" t="s">
        <v>432</v>
      </c>
      <c r="J540" s="16"/>
      <c r="K540" s="16"/>
      <c r="L540" s="18"/>
      <c r="M540" s="45">
        <v>218.18</v>
      </c>
    </row>
    <row r="541" spans="2:13" x14ac:dyDescent="0.25">
      <c r="B541" s="15"/>
      <c r="C541" s="16"/>
      <c r="D541" s="16"/>
      <c r="E541" s="18"/>
      <c r="F541" s="16"/>
      <c r="G541" s="16"/>
      <c r="H541" s="16"/>
      <c r="I541" s="78"/>
      <c r="J541" s="76"/>
      <c r="K541" s="76"/>
      <c r="L541" s="79"/>
      <c r="M541" s="45"/>
    </row>
    <row r="542" spans="2:13" x14ac:dyDescent="0.25">
      <c r="B542" s="15" t="s">
        <v>433</v>
      </c>
      <c r="C542" s="16"/>
      <c r="D542" s="16"/>
      <c r="E542" s="18"/>
      <c r="F542" s="16" t="s">
        <v>434</v>
      </c>
      <c r="G542" s="16"/>
      <c r="H542" s="16"/>
      <c r="I542" s="81" t="s">
        <v>435</v>
      </c>
      <c r="J542" s="81"/>
      <c r="K542" s="81"/>
      <c r="L542" s="82"/>
      <c r="M542" s="45">
        <v>503.24</v>
      </c>
    </row>
    <row r="543" spans="2:13" x14ac:dyDescent="0.25">
      <c r="B543" s="80"/>
      <c r="C543" s="81"/>
      <c r="D543" s="81"/>
      <c r="E543" s="82"/>
      <c r="F543" s="81"/>
      <c r="G543" s="81"/>
      <c r="H543" s="81"/>
      <c r="I543" s="81"/>
      <c r="J543" s="81"/>
      <c r="K543" s="81"/>
      <c r="L543" s="82"/>
      <c r="M543" s="43"/>
    </row>
    <row r="544" spans="2:13" x14ac:dyDescent="0.25">
      <c r="B544" s="78" t="s">
        <v>436</v>
      </c>
      <c r="C544" s="76"/>
      <c r="D544" s="76"/>
      <c r="E544" s="79"/>
      <c r="F544" s="80" t="s">
        <v>437</v>
      </c>
      <c r="G544" s="81"/>
      <c r="H544" s="82"/>
      <c r="I544" s="78" t="s">
        <v>438</v>
      </c>
      <c r="J544" s="76"/>
      <c r="K544" s="76"/>
      <c r="L544" s="79"/>
      <c r="M544" s="43">
        <v>76.180000000000007</v>
      </c>
    </row>
    <row r="545" spans="2:13" x14ac:dyDescent="0.25">
      <c r="B545" s="15"/>
      <c r="C545" s="16"/>
      <c r="D545" s="16"/>
      <c r="E545" s="18"/>
      <c r="F545" s="78"/>
      <c r="G545" s="76"/>
      <c r="H545" s="79"/>
      <c r="I545" s="16"/>
      <c r="J545" s="16"/>
      <c r="K545" s="16"/>
      <c r="L545" s="18"/>
      <c r="M545" s="43"/>
    </row>
    <row r="546" spans="2:13" x14ac:dyDescent="0.25">
      <c r="B546" s="15" t="s">
        <v>439</v>
      </c>
      <c r="C546" s="16"/>
      <c r="D546" s="16"/>
      <c r="E546" s="18"/>
      <c r="F546" s="78" t="s">
        <v>440</v>
      </c>
      <c r="G546" s="76"/>
      <c r="H546" s="79"/>
      <c r="I546" s="16" t="s">
        <v>441</v>
      </c>
      <c r="J546" s="16"/>
      <c r="K546" s="16"/>
      <c r="L546" s="18"/>
      <c r="M546" s="43">
        <v>519.34</v>
      </c>
    </row>
    <row r="547" spans="2:13" x14ac:dyDescent="0.25">
      <c r="B547" s="15"/>
      <c r="C547" s="16"/>
      <c r="D547" s="16"/>
      <c r="E547" s="18"/>
      <c r="F547" s="16"/>
      <c r="G547" s="16"/>
      <c r="H547" s="16"/>
      <c r="I547" s="16"/>
      <c r="J547" s="16"/>
      <c r="K547" s="16"/>
      <c r="L547" s="18"/>
      <c r="M547" s="43"/>
    </row>
    <row r="548" spans="2:13" x14ac:dyDescent="0.25">
      <c r="B548" s="15" t="s">
        <v>442</v>
      </c>
      <c r="C548" s="16"/>
      <c r="D548" s="16"/>
      <c r="E548" s="18"/>
      <c r="F548" s="16" t="s">
        <v>443</v>
      </c>
      <c r="G548" s="16"/>
      <c r="H548" s="16"/>
      <c r="I548" s="16" t="s">
        <v>444</v>
      </c>
      <c r="J548" s="16"/>
      <c r="K548" s="16"/>
      <c r="L548" s="18"/>
      <c r="M548" s="43">
        <v>133</v>
      </c>
    </row>
    <row r="549" spans="2:13" x14ac:dyDescent="0.25">
      <c r="B549" s="15"/>
      <c r="C549" s="16"/>
      <c r="D549" s="16"/>
      <c r="E549" s="18"/>
      <c r="F549" s="16"/>
      <c r="G549" s="16"/>
      <c r="H549" s="16"/>
      <c r="I549" s="16"/>
      <c r="J549" s="16"/>
      <c r="K549" s="16"/>
      <c r="L549" s="18"/>
      <c r="M549" s="43"/>
    </row>
    <row r="550" spans="2:13" x14ac:dyDescent="0.25">
      <c r="B550" s="15" t="s">
        <v>445</v>
      </c>
      <c r="C550" s="16"/>
      <c r="D550" s="16"/>
      <c r="E550" s="18"/>
      <c r="F550" s="16" t="s">
        <v>446</v>
      </c>
      <c r="G550" s="16"/>
      <c r="H550" s="16"/>
      <c r="I550" s="16" t="s">
        <v>447</v>
      </c>
      <c r="J550" s="16"/>
      <c r="K550" s="16"/>
      <c r="L550" s="18"/>
      <c r="M550" s="43">
        <v>175.11</v>
      </c>
    </row>
    <row r="551" spans="2:13" x14ac:dyDescent="0.25">
      <c r="B551" s="15"/>
      <c r="C551" s="16"/>
      <c r="D551" s="16"/>
      <c r="E551" s="18"/>
      <c r="F551" s="16"/>
      <c r="G551" s="16"/>
      <c r="H551" s="16"/>
      <c r="I551" s="16"/>
      <c r="J551" s="16"/>
      <c r="K551" s="16"/>
      <c r="L551" s="18"/>
      <c r="M551" s="43"/>
    </row>
    <row r="552" spans="2:13" x14ac:dyDescent="0.25">
      <c r="B552" s="15" t="s">
        <v>448</v>
      </c>
      <c r="C552" s="16"/>
      <c r="D552" s="16"/>
      <c r="E552" s="18"/>
      <c r="F552" s="16" t="s">
        <v>449</v>
      </c>
      <c r="G552" s="16"/>
      <c r="H552" s="16"/>
      <c r="I552" s="80" t="s">
        <v>450</v>
      </c>
      <c r="J552" s="81"/>
      <c r="K552" s="81"/>
      <c r="L552" s="82"/>
      <c r="M552" s="43">
        <v>138.34</v>
      </c>
    </row>
    <row r="553" spans="2:13" x14ac:dyDescent="0.25">
      <c r="B553" s="15"/>
      <c r="C553" s="16"/>
      <c r="D553" s="16"/>
      <c r="E553" s="18"/>
      <c r="F553" s="16"/>
      <c r="G553" s="16"/>
      <c r="H553" s="16"/>
      <c r="I553" s="16"/>
      <c r="J553" s="16"/>
      <c r="K553" s="16"/>
      <c r="L553" s="18"/>
      <c r="M553" s="43"/>
    </row>
    <row r="554" spans="2:13" x14ac:dyDescent="0.25">
      <c r="B554" s="15" t="s">
        <v>451</v>
      </c>
      <c r="C554" s="16"/>
      <c r="D554" s="16"/>
      <c r="E554" s="18"/>
      <c r="F554" s="80" t="s">
        <v>452</v>
      </c>
      <c r="G554" s="81"/>
      <c r="H554" s="82"/>
      <c r="I554" s="16" t="s">
        <v>453</v>
      </c>
      <c r="J554" s="16"/>
      <c r="K554" s="16"/>
      <c r="L554" s="18"/>
      <c r="M554" s="43">
        <v>240.9</v>
      </c>
    </row>
    <row r="555" spans="2:13" x14ac:dyDescent="0.25">
      <c r="B555" s="15"/>
      <c r="C555" s="16"/>
      <c r="D555" s="16"/>
      <c r="E555" s="18"/>
      <c r="F555" s="29"/>
      <c r="G555" s="29"/>
      <c r="H555" s="29"/>
      <c r="I555" s="16"/>
      <c r="J555" s="16"/>
      <c r="K555" s="16"/>
      <c r="L555" s="18"/>
      <c r="M555" s="43"/>
    </row>
    <row r="556" spans="2:13" x14ac:dyDescent="0.25">
      <c r="B556" s="15" t="s">
        <v>454</v>
      </c>
      <c r="C556" s="16"/>
      <c r="D556" s="16"/>
      <c r="E556" s="18"/>
      <c r="F556" s="78" t="s">
        <v>455</v>
      </c>
      <c r="G556" s="76"/>
      <c r="H556" s="79"/>
      <c r="I556" s="16" t="s">
        <v>456</v>
      </c>
      <c r="J556" s="16"/>
      <c r="K556" s="16"/>
      <c r="L556" s="18"/>
      <c r="M556" s="43">
        <v>272.11</v>
      </c>
    </row>
    <row r="557" spans="2:13" x14ac:dyDescent="0.25">
      <c r="B557" s="15"/>
      <c r="C557" s="16"/>
      <c r="D557" s="16"/>
      <c r="E557" s="18"/>
      <c r="F557" s="80"/>
      <c r="G557" s="81"/>
      <c r="H557" s="82"/>
      <c r="I557" s="16"/>
      <c r="J557" s="16"/>
      <c r="K557" s="16"/>
      <c r="L557" s="18"/>
      <c r="M557" s="43"/>
    </row>
    <row r="558" spans="2:13" x14ac:dyDescent="0.25">
      <c r="B558" s="15" t="s">
        <v>457</v>
      </c>
      <c r="C558" s="16"/>
      <c r="D558" s="16"/>
      <c r="E558" s="18"/>
      <c r="F558" s="16" t="s">
        <v>458</v>
      </c>
      <c r="G558" s="16"/>
      <c r="H558" s="16"/>
      <c r="I558" s="16" t="s">
        <v>459</v>
      </c>
      <c r="J558" s="16"/>
      <c r="K558" s="16"/>
      <c r="L558" s="18"/>
      <c r="M558" s="43">
        <v>1760.96</v>
      </c>
    </row>
    <row r="559" spans="2:13" x14ac:dyDescent="0.25">
      <c r="B559" s="15"/>
      <c r="C559" s="16"/>
      <c r="D559" s="16"/>
      <c r="E559" s="18"/>
      <c r="F559" s="16"/>
      <c r="G559" s="16"/>
      <c r="H559" s="16"/>
      <c r="I559" s="16"/>
      <c r="J559" s="16"/>
      <c r="K559" s="16"/>
      <c r="L559" s="18"/>
      <c r="M559" s="43"/>
    </row>
    <row r="560" spans="2:13" x14ac:dyDescent="0.25">
      <c r="B560" s="15"/>
      <c r="C560" s="16"/>
      <c r="D560" s="16"/>
      <c r="E560" s="18"/>
      <c r="F560" s="16"/>
      <c r="G560" s="16"/>
      <c r="H560" s="16"/>
      <c r="I560" s="80"/>
      <c r="J560" s="81"/>
      <c r="K560" s="81"/>
      <c r="L560" s="82"/>
      <c r="M560" s="43"/>
    </row>
    <row r="561" spans="2:13" x14ac:dyDescent="0.25">
      <c r="B561" s="15" t="s">
        <v>460</v>
      </c>
      <c r="C561" s="16"/>
      <c r="D561" s="16"/>
      <c r="E561" s="18"/>
      <c r="F561" s="16" t="s">
        <v>461</v>
      </c>
      <c r="G561" s="16"/>
      <c r="H561" s="16"/>
      <c r="I561" s="16" t="s">
        <v>462</v>
      </c>
      <c r="J561" s="16"/>
      <c r="K561" s="16"/>
      <c r="L561" s="18"/>
      <c r="M561" s="43">
        <v>575.52</v>
      </c>
    </row>
    <row r="562" spans="2:13" x14ac:dyDescent="0.25">
      <c r="B562" s="15" t="s">
        <v>463</v>
      </c>
      <c r="C562" s="16"/>
      <c r="D562" s="16"/>
      <c r="E562" s="18"/>
      <c r="F562" s="16"/>
      <c r="G562" s="16"/>
      <c r="H562" s="16"/>
      <c r="I562" s="16"/>
      <c r="J562" s="16"/>
      <c r="K562" s="16"/>
      <c r="L562" s="18"/>
      <c r="M562" s="43"/>
    </row>
    <row r="563" spans="2:13" x14ac:dyDescent="0.25">
      <c r="B563" s="15"/>
      <c r="C563" s="16"/>
      <c r="D563" s="16"/>
      <c r="E563" s="18"/>
      <c r="F563" s="16"/>
      <c r="G563" s="16"/>
      <c r="H563" s="16"/>
      <c r="I563" s="16"/>
      <c r="J563" s="16"/>
      <c r="K563" s="16"/>
      <c r="L563" s="18"/>
      <c r="M563" s="43"/>
    </row>
    <row r="564" spans="2:13" x14ac:dyDescent="0.25">
      <c r="B564" s="15" t="s">
        <v>464</v>
      </c>
      <c r="C564" s="16"/>
      <c r="D564" s="16"/>
      <c r="E564" s="18"/>
      <c r="F564" s="16" t="s">
        <v>465</v>
      </c>
      <c r="G564" s="16"/>
      <c r="H564" s="16"/>
      <c r="I564" s="16" t="s">
        <v>466</v>
      </c>
      <c r="J564" s="16"/>
      <c r="K564" s="16"/>
      <c r="L564" s="18"/>
      <c r="M564" s="43">
        <v>51</v>
      </c>
    </row>
    <row r="565" spans="2:13" x14ac:dyDescent="0.25">
      <c r="B565" s="15"/>
      <c r="C565" s="16"/>
      <c r="D565" s="16"/>
      <c r="E565" s="18"/>
      <c r="F565" s="16"/>
      <c r="G565" s="16"/>
      <c r="H565" s="16"/>
      <c r="I565" s="16"/>
      <c r="J565" s="16"/>
      <c r="K565" s="16"/>
      <c r="L565" s="18"/>
      <c r="M565" s="43"/>
    </row>
    <row r="566" spans="2:13" x14ac:dyDescent="0.25">
      <c r="B566" s="15" t="s">
        <v>467</v>
      </c>
      <c r="C566" s="16"/>
      <c r="D566" s="16"/>
      <c r="E566" s="18"/>
      <c r="F566" s="16" t="s">
        <v>468</v>
      </c>
      <c r="G566" s="16"/>
      <c r="H566" s="16"/>
      <c r="I566" s="16" t="s">
        <v>469</v>
      </c>
      <c r="J566" s="16"/>
      <c r="K566" s="16"/>
      <c r="L566" s="18"/>
      <c r="M566" s="43">
        <v>277</v>
      </c>
    </row>
    <row r="567" spans="2:13" x14ac:dyDescent="0.25">
      <c r="B567" s="15"/>
      <c r="C567" s="16"/>
      <c r="D567" s="16"/>
      <c r="E567" s="18"/>
      <c r="F567" s="16"/>
      <c r="G567" s="16"/>
      <c r="H567" s="16"/>
      <c r="I567" s="16"/>
      <c r="J567" s="16"/>
      <c r="K567" s="16"/>
      <c r="L567" s="18"/>
      <c r="M567" s="43"/>
    </row>
    <row r="568" spans="2:13" x14ac:dyDescent="0.25">
      <c r="B568" s="15" t="s">
        <v>470</v>
      </c>
      <c r="C568" s="16"/>
      <c r="D568" s="16"/>
      <c r="E568" s="18"/>
      <c r="F568" s="16" t="s">
        <v>471</v>
      </c>
      <c r="G568" s="16"/>
      <c r="H568" s="16"/>
      <c r="I568" s="16" t="s">
        <v>472</v>
      </c>
      <c r="J568" s="16"/>
      <c r="K568" s="16"/>
      <c r="L568" s="18"/>
      <c r="M568" s="43">
        <v>317.36</v>
      </c>
    </row>
    <row r="569" spans="2:13" x14ac:dyDescent="0.25">
      <c r="B569" s="15"/>
      <c r="C569" s="16"/>
      <c r="D569" s="16"/>
      <c r="E569" s="18"/>
      <c r="F569" s="16"/>
      <c r="G569" s="16"/>
      <c r="H569" s="16"/>
      <c r="I569" s="16"/>
      <c r="J569" s="16"/>
      <c r="K569" s="16"/>
      <c r="L569" s="18"/>
      <c r="M569" s="43"/>
    </row>
    <row r="570" spans="2:13" x14ac:dyDescent="0.25">
      <c r="B570" s="15" t="s">
        <v>473</v>
      </c>
      <c r="C570" s="16"/>
      <c r="D570" s="16"/>
      <c r="E570" s="18"/>
      <c r="F570" s="16" t="s">
        <v>474</v>
      </c>
      <c r="G570" s="16"/>
      <c r="H570" s="16"/>
      <c r="I570" s="16" t="s">
        <v>475</v>
      </c>
      <c r="J570" s="16"/>
      <c r="K570" s="16"/>
      <c r="L570" s="18"/>
      <c r="M570" s="43">
        <v>160.44</v>
      </c>
    </row>
    <row r="571" spans="2:13" x14ac:dyDescent="0.25">
      <c r="B571" s="15"/>
      <c r="C571" s="16"/>
      <c r="D571" s="16"/>
      <c r="E571" s="18"/>
      <c r="F571" s="16"/>
      <c r="G571" s="16"/>
      <c r="H571" s="16"/>
      <c r="I571" s="16"/>
      <c r="J571" s="16"/>
      <c r="K571" s="16"/>
      <c r="L571" s="18"/>
      <c r="M571" s="43"/>
    </row>
    <row r="572" spans="2:13" x14ac:dyDescent="0.25">
      <c r="B572" s="15" t="s">
        <v>476</v>
      </c>
      <c r="C572" s="16"/>
      <c r="D572" s="16"/>
      <c r="E572" s="18"/>
      <c r="F572" s="16" t="s">
        <v>477</v>
      </c>
      <c r="G572" s="16"/>
      <c r="H572" s="16"/>
      <c r="I572" s="16" t="s">
        <v>478</v>
      </c>
      <c r="J572" s="16"/>
      <c r="K572" s="16"/>
      <c r="L572" s="18"/>
      <c r="M572" s="43">
        <v>96</v>
      </c>
    </row>
    <row r="573" spans="2:13" x14ac:dyDescent="0.25">
      <c r="B573" s="15"/>
      <c r="C573" s="16"/>
      <c r="D573" s="16"/>
      <c r="E573" s="18"/>
      <c r="F573" s="16"/>
      <c r="G573" s="16"/>
      <c r="H573" s="16"/>
      <c r="I573" s="16"/>
      <c r="J573" s="16"/>
      <c r="K573" s="16"/>
      <c r="L573" s="18"/>
      <c r="M573" s="43"/>
    </row>
    <row r="574" spans="2:13" x14ac:dyDescent="0.25">
      <c r="B574" s="15" t="s">
        <v>479</v>
      </c>
      <c r="C574" s="16"/>
      <c r="D574" s="16"/>
      <c r="E574" s="18"/>
      <c r="F574" s="16" t="s">
        <v>480</v>
      </c>
      <c r="G574" s="16"/>
      <c r="H574" s="16"/>
      <c r="I574" s="16" t="s">
        <v>481</v>
      </c>
      <c r="J574" s="16"/>
      <c r="K574" s="16"/>
      <c r="L574" s="18"/>
      <c r="M574" s="43">
        <v>90.22</v>
      </c>
    </row>
    <row r="575" spans="2:13" x14ac:dyDescent="0.25">
      <c r="B575" s="37"/>
      <c r="C575" s="38"/>
      <c r="D575" s="38"/>
      <c r="E575" s="39"/>
      <c r="F575" s="38"/>
      <c r="G575" s="38"/>
      <c r="H575" s="38"/>
      <c r="I575" s="38"/>
      <c r="J575" s="38"/>
      <c r="K575" s="38"/>
      <c r="L575" s="39"/>
      <c r="M575" s="55"/>
    </row>
    <row r="576" spans="2:13" ht="15.75" x14ac:dyDescent="0.2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58" t="s">
        <v>5</v>
      </c>
      <c r="M576" s="23">
        <f>SUM(M532:M575)</f>
        <v>6838.38</v>
      </c>
    </row>
    <row r="577" spans="2:13" ht="15.75" x14ac:dyDescent="0.2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58"/>
      <c r="M577" s="23"/>
    </row>
    <row r="578" spans="2:13" ht="15.75" x14ac:dyDescent="0.25">
      <c r="B578" s="70" t="s">
        <v>6</v>
      </c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</row>
    <row r="579" spans="2:13" ht="15.75" x14ac:dyDescent="0.25">
      <c r="B579" s="71" t="s">
        <v>416</v>
      </c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</row>
    <row r="580" spans="2:13" ht="15.75" x14ac:dyDescent="0.25">
      <c r="B580" s="71" t="s">
        <v>16</v>
      </c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</row>
    <row r="581" spans="2:13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2:13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2:13" ht="15.75" x14ac:dyDescent="0.25">
      <c r="B583" s="71" t="s">
        <v>96</v>
      </c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</row>
    <row r="586" spans="2:13" x14ac:dyDescent="0.25">
      <c r="M586" s="41">
        <f>SUM([1]Hoja1!L383,[1]Hoja1!L420,[1]Hoja1!L455,M45,M81,M130,M178,M233,M287,M333,M394,M453,M514,M576,)</f>
        <v>49505.39</v>
      </c>
    </row>
    <row r="589" spans="2:13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ht="15.75" x14ac:dyDescent="0.25">
      <c r="B590" s="70" t="s">
        <v>0</v>
      </c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</row>
    <row r="591" spans="2:13" ht="15.75" x14ac:dyDescent="0.25">
      <c r="B591" s="70" t="s">
        <v>14</v>
      </c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</row>
    <row r="592" spans="2:13" ht="15.75" x14ac:dyDescent="0.25">
      <c r="B592" s="72" t="s">
        <v>15</v>
      </c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</row>
    <row r="593" spans="2:13" ht="18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2"/>
    </row>
    <row r="594" spans="2:13" ht="15.75" x14ac:dyDescent="0.25">
      <c r="B594" s="70" t="s">
        <v>482</v>
      </c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</row>
    <row r="595" spans="2:13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2:13" ht="15.75" thickBot="1" x14ac:dyDescent="0.3">
      <c r="B596" s="73" t="s">
        <v>1</v>
      </c>
      <c r="C596" s="74"/>
      <c r="D596" s="74"/>
      <c r="E596" s="74"/>
      <c r="F596" s="73" t="s">
        <v>2</v>
      </c>
      <c r="G596" s="74"/>
      <c r="H596" s="75"/>
      <c r="I596" s="74" t="s">
        <v>3</v>
      </c>
      <c r="J596" s="74"/>
      <c r="K596" s="74"/>
      <c r="L596" s="74"/>
      <c r="M596" s="6" t="s">
        <v>4</v>
      </c>
    </row>
    <row r="597" spans="2:13" ht="15.75" thickTop="1" x14ac:dyDescent="0.25">
      <c r="B597" s="59" t="s">
        <v>483</v>
      </c>
      <c r="C597" s="60"/>
      <c r="D597" s="60"/>
      <c r="E597" s="60"/>
      <c r="F597" s="78" t="s">
        <v>484</v>
      </c>
      <c r="G597" s="76"/>
      <c r="H597" s="79"/>
      <c r="I597" s="76" t="s">
        <v>485</v>
      </c>
      <c r="J597" s="76"/>
      <c r="K597" s="76"/>
      <c r="L597" s="76"/>
      <c r="M597" s="27">
        <v>38.729999999999997</v>
      </c>
    </row>
    <row r="598" spans="2:13" x14ac:dyDescent="0.25">
      <c r="B598" s="61"/>
      <c r="C598" s="62"/>
      <c r="D598" s="62"/>
      <c r="E598" s="62"/>
      <c r="F598" s="61"/>
      <c r="G598" s="62"/>
      <c r="H598" s="63"/>
      <c r="I598" s="62"/>
      <c r="J598" s="62"/>
      <c r="K598" s="62"/>
      <c r="L598" s="62"/>
      <c r="M598" s="10"/>
    </row>
    <row r="599" spans="2:13" x14ac:dyDescent="0.25">
      <c r="B599" s="76" t="s">
        <v>486</v>
      </c>
      <c r="C599" s="76"/>
      <c r="D599" s="76"/>
      <c r="E599" s="76"/>
      <c r="F599" s="78" t="s">
        <v>487</v>
      </c>
      <c r="G599" s="76"/>
      <c r="H599" s="79"/>
      <c r="I599" s="76" t="s">
        <v>488</v>
      </c>
      <c r="J599" s="76"/>
      <c r="K599" s="76"/>
      <c r="L599" s="76"/>
      <c r="M599" s="64">
        <v>6076</v>
      </c>
    </row>
    <row r="600" spans="2:13" x14ac:dyDescent="0.25">
      <c r="B600" s="15"/>
      <c r="C600" s="16"/>
      <c r="D600" s="16"/>
      <c r="E600" s="16"/>
      <c r="F600" s="15"/>
      <c r="G600" s="16"/>
      <c r="H600" s="18"/>
      <c r="I600" s="76"/>
      <c r="J600" s="76"/>
      <c r="K600" s="76"/>
      <c r="L600" s="76"/>
      <c r="M600" s="14"/>
    </row>
    <row r="601" spans="2:13" x14ac:dyDescent="0.25">
      <c r="B601" s="78" t="s">
        <v>489</v>
      </c>
      <c r="C601" s="76"/>
      <c r="D601" s="76"/>
      <c r="E601" s="76"/>
      <c r="F601" s="78" t="s">
        <v>490</v>
      </c>
      <c r="G601" s="76"/>
      <c r="H601" s="79"/>
      <c r="I601" s="76" t="s">
        <v>491</v>
      </c>
      <c r="J601" s="76"/>
      <c r="K601" s="76"/>
      <c r="L601" s="76"/>
      <c r="M601" s="14">
        <v>411.67</v>
      </c>
    </row>
    <row r="602" spans="2:13" x14ac:dyDescent="0.25">
      <c r="B602" s="15"/>
      <c r="C602" s="16"/>
      <c r="D602" s="16"/>
      <c r="E602" s="16"/>
      <c r="F602" s="15"/>
      <c r="G602" s="16"/>
      <c r="H602" s="18"/>
      <c r="I602" s="76"/>
      <c r="J602" s="76"/>
      <c r="K602" s="76"/>
      <c r="L602" s="76"/>
      <c r="M602" s="14"/>
    </row>
    <row r="603" spans="2:13" x14ac:dyDescent="0.25">
      <c r="B603" s="78" t="s">
        <v>492</v>
      </c>
      <c r="C603" s="76"/>
      <c r="D603" s="76"/>
      <c r="E603" s="76"/>
      <c r="F603" s="78" t="s">
        <v>493</v>
      </c>
      <c r="G603" s="76"/>
      <c r="H603" s="79"/>
      <c r="I603" s="76" t="s">
        <v>494</v>
      </c>
      <c r="J603" s="76"/>
      <c r="K603" s="76"/>
      <c r="L603" s="76"/>
      <c r="M603" s="14">
        <v>92.4</v>
      </c>
    </row>
    <row r="604" spans="2:13" x14ac:dyDescent="0.25">
      <c r="B604" s="15"/>
      <c r="C604" s="16"/>
      <c r="D604" s="16"/>
      <c r="E604" s="16"/>
      <c r="F604" s="15"/>
      <c r="G604" s="16"/>
      <c r="H604" s="18"/>
      <c r="I604" s="76"/>
      <c r="J604" s="76"/>
      <c r="K604" s="76"/>
      <c r="L604" s="76"/>
      <c r="M604" s="14"/>
    </row>
    <row r="605" spans="2:13" x14ac:dyDescent="0.25">
      <c r="B605" s="78" t="s">
        <v>495</v>
      </c>
      <c r="C605" s="76"/>
      <c r="D605" s="76"/>
      <c r="E605" s="76"/>
      <c r="F605" s="78" t="s">
        <v>496</v>
      </c>
      <c r="G605" s="76"/>
      <c r="H605" s="79"/>
      <c r="I605" s="76" t="s">
        <v>497</v>
      </c>
      <c r="J605" s="76"/>
      <c r="K605" s="76"/>
      <c r="L605" s="76"/>
      <c r="M605" s="14">
        <v>51.21</v>
      </c>
    </row>
    <row r="606" spans="2:13" x14ac:dyDescent="0.25">
      <c r="B606" s="15"/>
      <c r="C606" s="16"/>
      <c r="D606" s="16"/>
      <c r="E606" s="16"/>
      <c r="F606" s="78"/>
      <c r="G606" s="76"/>
      <c r="H606" s="79"/>
      <c r="I606" s="16"/>
      <c r="J606" s="16"/>
      <c r="K606" s="16"/>
      <c r="L606" s="16"/>
      <c r="M606" s="14"/>
    </row>
    <row r="607" spans="2:13" x14ac:dyDescent="0.25">
      <c r="B607" s="78" t="s">
        <v>498</v>
      </c>
      <c r="C607" s="76"/>
      <c r="D607" s="76"/>
      <c r="E607" s="76"/>
      <c r="F607" s="78" t="s">
        <v>499</v>
      </c>
      <c r="G607" s="76"/>
      <c r="H607" s="79"/>
      <c r="I607" s="76" t="s">
        <v>500</v>
      </c>
      <c r="J607" s="76"/>
      <c r="K607" s="76"/>
      <c r="L607" s="76"/>
      <c r="M607" s="14">
        <v>179.17</v>
      </c>
    </row>
    <row r="608" spans="2:13" x14ac:dyDescent="0.25">
      <c r="B608" s="15"/>
      <c r="C608" s="16"/>
      <c r="D608" s="16"/>
      <c r="E608" s="16"/>
      <c r="F608" s="15"/>
      <c r="G608" s="16"/>
      <c r="H608" s="18"/>
      <c r="I608" s="76"/>
      <c r="J608" s="76"/>
      <c r="K608" s="76"/>
      <c r="L608" s="76"/>
      <c r="M608" s="14"/>
    </row>
    <row r="609" spans="1:13" ht="31.5" customHeight="1" x14ac:dyDescent="0.25">
      <c r="B609" s="78" t="s">
        <v>501</v>
      </c>
      <c r="C609" s="76"/>
      <c r="D609" s="76"/>
      <c r="E609" s="76"/>
      <c r="F609" s="78" t="s">
        <v>502</v>
      </c>
      <c r="G609" s="76"/>
      <c r="H609" s="79"/>
      <c r="I609" s="81" t="s">
        <v>503</v>
      </c>
      <c r="J609" s="81"/>
      <c r="K609" s="81"/>
      <c r="L609" s="81"/>
      <c r="M609" s="27">
        <v>143.28</v>
      </c>
    </row>
    <row r="610" spans="1:13" x14ac:dyDescent="0.25">
      <c r="B610" s="78"/>
      <c r="C610" s="76"/>
      <c r="D610" s="76"/>
      <c r="E610" s="76"/>
      <c r="F610" s="78"/>
      <c r="G610" s="76"/>
      <c r="H610" s="79"/>
      <c r="I610" s="76"/>
      <c r="J610" s="76"/>
      <c r="K610" s="76"/>
      <c r="L610" s="76"/>
      <c r="M610" s="27"/>
    </row>
    <row r="611" spans="1:13" x14ac:dyDescent="0.25">
      <c r="B611" s="78" t="s">
        <v>504</v>
      </c>
      <c r="C611" s="76"/>
      <c r="D611" s="76"/>
      <c r="E611" s="76"/>
      <c r="F611" s="78" t="s">
        <v>505</v>
      </c>
      <c r="G611" s="76"/>
      <c r="H611" s="79"/>
      <c r="I611" s="76" t="s">
        <v>506</v>
      </c>
      <c r="J611" s="76"/>
      <c r="K611" s="76"/>
      <c r="L611" s="76"/>
      <c r="M611" s="27">
        <v>428.84</v>
      </c>
    </row>
    <row r="612" spans="1:13" x14ac:dyDescent="0.25">
      <c r="B612" s="15"/>
      <c r="C612" s="16"/>
      <c r="D612" s="16"/>
      <c r="E612" s="16"/>
      <c r="F612" s="78"/>
      <c r="G612" s="76"/>
      <c r="H612" s="79"/>
      <c r="I612" s="16"/>
      <c r="J612" s="16"/>
      <c r="K612" s="16"/>
      <c r="L612" s="16"/>
      <c r="M612" s="27"/>
    </row>
    <row r="613" spans="1:13" x14ac:dyDescent="0.25">
      <c r="B613" s="78" t="s">
        <v>507</v>
      </c>
      <c r="C613" s="76"/>
      <c r="D613" s="76"/>
      <c r="E613" s="76"/>
      <c r="F613" s="78" t="s">
        <v>508</v>
      </c>
      <c r="G613" s="76"/>
      <c r="H613" s="79"/>
      <c r="I613" s="76" t="s">
        <v>509</v>
      </c>
      <c r="J613" s="76"/>
      <c r="K613" s="76"/>
      <c r="L613" s="76"/>
      <c r="M613" s="27">
        <v>272.79000000000002</v>
      </c>
    </row>
    <row r="614" spans="1:13" x14ac:dyDescent="0.25">
      <c r="A614" s="34"/>
      <c r="B614" s="15"/>
      <c r="C614" s="16"/>
      <c r="D614" s="16"/>
      <c r="E614" s="16"/>
      <c r="F614" s="15"/>
      <c r="G614" s="16"/>
      <c r="H614" s="18"/>
      <c r="I614" s="16"/>
      <c r="J614" s="16"/>
      <c r="K614" s="16"/>
      <c r="L614" s="16"/>
      <c r="M614" s="27"/>
    </row>
    <row r="615" spans="1:13" x14ac:dyDescent="0.25">
      <c r="A615" s="34"/>
      <c r="B615" s="15"/>
      <c r="C615" s="16"/>
      <c r="D615" s="16"/>
      <c r="E615" s="16"/>
      <c r="F615" s="15"/>
      <c r="G615" s="16"/>
      <c r="H615" s="18"/>
      <c r="I615" s="16"/>
      <c r="J615" s="16"/>
      <c r="K615" s="16"/>
      <c r="L615" s="16"/>
      <c r="M615" s="27"/>
    </row>
    <row r="616" spans="1:13" x14ac:dyDescent="0.25">
      <c r="A616" s="34"/>
      <c r="B616" s="37"/>
      <c r="C616" s="38"/>
      <c r="D616" s="38"/>
      <c r="E616" s="38"/>
      <c r="F616" s="37"/>
      <c r="G616" s="38"/>
      <c r="H616" s="39"/>
      <c r="I616" s="38"/>
      <c r="J616" s="38"/>
      <c r="K616" s="38"/>
      <c r="L616" s="38"/>
      <c r="M616" s="56"/>
    </row>
    <row r="617" spans="1:13" ht="15.75" x14ac:dyDescent="0.25">
      <c r="A617" s="4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58"/>
      <c r="M617" s="23"/>
    </row>
    <row r="618" spans="1:13" ht="15.75" x14ac:dyDescent="0.25">
      <c r="A618" s="4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58"/>
      <c r="M618" s="23">
        <f>SUM(M597:M616)</f>
        <v>7694.0899999999992</v>
      </c>
    </row>
    <row r="619" spans="1:13" ht="15.75" x14ac:dyDescent="0.25">
      <c r="A619" s="49"/>
      <c r="B619" s="70" t="s">
        <v>6</v>
      </c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</row>
    <row r="620" spans="1:13" ht="15.75" x14ac:dyDescent="0.25">
      <c r="A620" s="66"/>
      <c r="B620" s="71" t="s">
        <v>416</v>
      </c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</row>
    <row r="621" spans="1:13" ht="15.75" x14ac:dyDescent="0.25">
      <c r="A621" s="48"/>
      <c r="B621" s="71" t="s">
        <v>16</v>
      </c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</row>
    <row r="622" spans="1:13" ht="15.75" x14ac:dyDescent="0.25">
      <c r="A622" s="8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spans="1:13" ht="15.75" x14ac:dyDescent="0.25">
      <c r="A623" s="52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spans="1:13" x14ac:dyDescent="0.25">
      <c r="A624" s="1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3" x14ac:dyDescent="0.25">
      <c r="A625" s="6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3" ht="15.75" x14ac:dyDescent="0.25">
      <c r="A626" s="16"/>
      <c r="B626" s="71" t="s">
        <v>96</v>
      </c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</row>
    <row r="627" spans="1:13" x14ac:dyDescent="0.25">
      <c r="A627" s="16"/>
    </row>
    <row r="628" spans="1:13" x14ac:dyDescent="0.25">
      <c r="A628" s="16"/>
    </row>
    <row r="629" spans="1:13" x14ac:dyDescent="0.25">
      <c r="A629" s="16"/>
      <c r="M629" s="41"/>
    </row>
    <row r="630" spans="1:13" x14ac:dyDescent="0.25">
      <c r="A630" s="16"/>
    </row>
    <row r="631" spans="1:13" x14ac:dyDescent="0.25">
      <c r="A631" s="16"/>
    </row>
    <row r="632" spans="1:13" ht="15.75" x14ac:dyDescent="0.25">
      <c r="A632" s="16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</row>
    <row r="633" spans="1:13" ht="15.75" x14ac:dyDescent="0.25">
      <c r="A633" s="16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</row>
    <row r="634" spans="1:13" ht="15.75" x14ac:dyDescent="0.25">
      <c r="A634" s="16"/>
      <c r="B634" s="70" t="s">
        <v>0</v>
      </c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</row>
    <row r="635" spans="1:13" ht="15.75" x14ac:dyDescent="0.25">
      <c r="A635" s="16"/>
      <c r="B635" s="70" t="s">
        <v>14</v>
      </c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</row>
    <row r="636" spans="1:13" ht="15.75" x14ac:dyDescent="0.25">
      <c r="A636" s="16"/>
      <c r="B636" s="72" t="s">
        <v>15</v>
      </c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</row>
    <row r="637" spans="1:13" ht="18" x14ac:dyDescent="0.25">
      <c r="A637" s="1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2"/>
    </row>
    <row r="638" spans="1:13" ht="15.75" x14ac:dyDescent="0.25">
      <c r="A638" s="16"/>
      <c r="B638" s="70" t="s">
        <v>510</v>
      </c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</row>
    <row r="639" spans="1:13" x14ac:dyDescent="0.25">
      <c r="A639" s="1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3" ht="15.75" thickBot="1" x14ac:dyDescent="0.3">
      <c r="A640" s="16"/>
      <c r="B640" s="73" t="s">
        <v>1</v>
      </c>
      <c r="C640" s="74"/>
      <c r="D640" s="74"/>
      <c r="E640" s="75"/>
      <c r="F640" s="73" t="s">
        <v>2</v>
      </c>
      <c r="G640" s="74"/>
      <c r="H640" s="75"/>
      <c r="I640" s="74" t="s">
        <v>3</v>
      </c>
      <c r="J640" s="74"/>
      <c r="K640" s="74"/>
      <c r="L640" s="74"/>
      <c r="M640" s="6" t="s">
        <v>4</v>
      </c>
    </row>
    <row r="641" spans="1:13" ht="15.75" thickTop="1" x14ac:dyDescent="0.25">
      <c r="A641" s="16"/>
      <c r="B641" s="59"/>
      <c r="C641" s="60"/>
      <c r="D641" s="60"/>
      <c r="E641" s="69"/>
      <c r="F641" s="78"/>
      <c r="G641" s="76"/>
      <c r="H641" s="79"/>
      <c r="I641" s="76"/>
      <c r="J641" s="76"/>
      <c r="K641" s="76"/>
      <c r="L641" s="76"/>
      <c r="M641" s="27"/>
    </row>
    <row r="642" spans="1:13" x14ac:dyDescent="0.25">
      <c r="A642" s="16"/>
      <c r="B642" s="61" t="s">
        <v>387</v>
      </c>
      <c r="C642" s="62"/>
      <c r="D642" s="62"/>
      <c r="E642" s="63"/>
      <c r="F642" s="61" t="s">
        <v>511</v>
      </c>
      <c r="G642" s="62"/>
      <c r="H642" s="63"/>
      <c r="I642" s="62" t="s">
        <v>512</v>
      </c>
      <c r="J642" s="62"/>
      <c r="K642" s="62"/>
      <c r="L642" s="62"/>
      <c r="M642" s="10">
        <v>308.88</v>
      </c>
    </row>
    <row r="643" spans="1:13" x14ac:dyDescent="0.25">
      <c r="A643" s="16"/>
      <c r="B643" s="78"/>
      <c r="C643" s="76"/>
      <c r="D643" s="76"/>
      <c r="E643" s="79"/>
      <c r="F643" s="78"/>
      <c r="G643" s="76"/>
      <c r="H643" s="79"/>
      <c r="I643" s="76"/>
      <c r="J643" s="76"/>
      <c r="K643" s="76"/>
      <c r="L643" s="76"/>
      <c r="M643" s="64"/>
    </row>
    <row r="644" spans="1:13" x14ac:dyDescent="0.25">
      <c r="A644" s="8"/>
      <c r="B644" s="15" t="s">
        <v>513</v>
      </c>
      <c r="C644" s="16"/>
      <c r="D644" s="16"/>
      <c r="E644" s="18"/>
      <c r="F644" s="15" t="s">
        <v>514</v>
      </c>
      <c r="G644" s="16"/>
      <c r="H644" s="18"/>
      <c r="I644" s="76" t="s">
        <v>515</v>
      </c>
      <c r="J644" s="76"/>
      <c r="K644" s="76"/>
      <c r="L644" s="76"/>
      <c r="M644" s="14">
        <v>300.88</v>
      </c>
    </row>
    <row r="645" spans="1:13" x14ac:dyDescent="0.25">
      <c r="A645" s="8"/>
      <c r="B645" s="78"/>
      <c r="C645" s="76"/>
      <c r="D645" s="76"/>
      <c r="E645" s="79"/>
      <c r="F645" s="78"/>
      <c r="G645" s="76"/>
      <c r="H645" s="79"/>
      <c r="I645" s="76"/>
      <c r="J645" s="76"/>
      <c r="K645" s="76"/>
      <c r="L645" s="76"/>
      <c r="M645" s="14"/>
    </row>
    <row r="646" spans="1:13" ht="15.75" x14ac:dyDescent="0.25">
      <c r="A646" s="48"/>
      <c r="B646" s="15" t="s">
        <v>516</v>
      </c>
      <c r="C646" s="16"/>
      <c r="D646" s="16"/>
      <c r="E646" s="18"/>
      <c r="F646" s="15" t="s">
        <v>517</v>
      </c>
      <c r="G646" s="16"/>
      <c r="H646" s="18"/>
      <c r="I646" s="76" t="s">
        <v>518</v>
      </c>
      <c r="J646" s="76"/>
      <c r="K646" s="76"/>
      <c r="L646" s="76"/>
      <c r="M646" s="14">
        <v>391.14</v>
      </c>
    </row>
    <row r="647" spans="1:13" ht="15.75" x14ac:dyDescent="0.25">
      <c r="A647" s="68"/>
      <c r="B647" s="78"/>
      <c r="C647" s="76"/>
      <c r="D647" s="76"/>
      <c r="E647" s="79"/>
      <c r="F647" s="78"/>
      <c r="G647" s="76"/>
      <c r="H647" s="79"/>
      <c r="I647" s="76"/>
      <c r="J647" s="76"/>
      <c r="K647" s="76"/>
      <c r="L647" s="76"/>
      <c r="M647" s="14"/>
    </row>
    <row r="648" spans="1:13" ht="15.75" x14ac:dyDescent="0.25">
      <c r="A648" s="68"/>
      <c r="B648" s="15" t="s">
        <v>519</v>
      </c>
      <c r="C648" s="16"/>
      <c r="D648" s="16"/>
      <c r="E648" s="18"/>
      <c r="F648" s="15" t="s">
        <v>520</v>
      </c>
      <c r="G648" s="16"/>
      <c r="H648" s="18"/>
      <c r="I648" s="76" t="s">
        <v>521</v>
      </c>
      <c r="J648" s="76"/>
      <c r="K648" s="76"/>
      <c r="L648" s="76"/>
      <c r="M648" s="14">
        <v>208.94</v>
      </c>
    </row>
    <row r="649" spans="1:13" ht="15.75" x14ac:dyDescent="0.25">
      <c r="A649" s="68"/>
      <c r="B649" s="78"/>
      <c r="C649" s="76"/>
      <c r="D649" s="76"/>
      <c r="E649" s="79"/>
      <c r="F649" s="78"/>
      <c r="G649" s="76"/>
      <c r="H649" s="79"/>
      <c r="I649" s="76"/>
      <c r="J649" s="76"/>
      <c r="K649" s="76"/>
      <c r="L649" s="76"/>
      <c r="M649" s="14"/>
    </row>
    <row r="650" spans="1:13" ht="15.75" x14ac:dyDescent="0.25">
      <c r="A650" s="68"/>
      <c r="B650" s="15" t="s">
        <v>522</v>
      </c>
      <c r="C650" s="16"/>
      <c r="D650" s="16"/>
      <c r="E650" s="18"/>
      <c r="F650" s="78" t="s">
        <v>523</v>
      </c>
      <c r="G650" s="76"/>
      <c r="H650" s="79"/>
      <c r="I650" s="16" t="s">
        <v>524</v>
      </c>
      <c r="J650" s="16"/>
      <c r="K650" s="16"/>
      <c r="L650" s="16"/>
      <c r="M650" s="14">
        <v>260.31</v>
      </c>
    </row>
    <row r="651" spans="1:13" x14ac:dyDescent="0.25">
      <c r="A651" s="8"/>
      <c r="B651" s="78"/>
      <c r="C651" s="76"/>
      <c r="D651" s="76"/>
      <c r="E651" s="79"/>
      <c r="F651" s="78"/>
      <c r="G651" s="76"/>
      <c r="H651" s="79"/>
      <c r="I651" s="76"/>
      <c r="J651" s="76"/>
      <c r="K651" s="76"/>
      <c r="L651" s="76"/>
      <c r="M651" s="14"/>
    </row>
    <row r="652" spans="1:13" x14ac:dyDescent="0.25">
      <c r="A652" s="8"/>
      <c r="B652" s="15" t="s">
        <v>525</v>
      </c>
      <c r="C652" s="16"/>
      <c r="D652" s="16"/>
      <c r="E652" s="18"/>
      <c r="F652" s="15" t="s">
        <v>526</v>
      </c>
      <c r="G652" s="16"/>
      <c r="H652" s="18"/>
      <c r="I652" s="76" t="s">
        <v>527</v>
      </c>
      <c r="J652" s="76"/>
      <c r="K652" s="76"/>
      <c r="L652" s="76"/>
      <c r="M652" s="14">
        <v>532.76</v>
      </c>
    </row>
    <row r="653" spans="1:13" ht="15.75" x14ac:dyDescent="0.25">
      <c r="A653" s="68"/>
      <c r="B653" s="78"/>
      <c r="C653" s="76"/>
      <c r="D653" s="76"/>
      <c r="E653" s="79"/>
      <c r="F653" s="78"/>
      <c r="G653" s="76"/>
      <c r="H653" s="79"/>
      <c r="I653" s="76"/>
      <c r="J653" s="76"/>
      <c r="K653" s="76"/>
      <c r="L653" s="76"/>
      <c r="M653" s="27"/>
    </row>
    <row r="654" spans="1:13" x14ac:dyDescent="0.25">
      <c r="A654" s="34"/>
      <c r="B654" s="78" t="s">
        <v>9</v>
      </c>
      <c r="C654" s="76"/>
      <c r="D654" s="76"/>
      <c r="E654" s="79"/>
      <c r="F654" s="78" t="s">
        <v>528</v>
      </c>
      <c r="G654" s="76"/>
      <c r="H654" s="79"/>
      <c r="I654" s="76" t="s">
        <v>529</v>
      </c>
      <c r="J654" s="76"/>
      <c r="K654" s="76"/>
      <c r="L654" s="76"/>
      <c r="M654" s="27">
        <v>1159.1300000000001</v>
      </c>
    </row>
    <row r="655" spans="1:13" x14ac:dyDescent="0.25">
      <c r="A655" s="34"/>
      <c r="B655" s="78"/>
      <c r="C655" s="76"/>
      <c r="D655" s="76"/>
      <c r="E655" s="79"/>
      <c r="F655" s="78"/>
      <c r="G655" s="76"/>
      <c r="H655" s="79"/>
      <c r="I655" s="76"/>
      <c r="J655" s="76"/>
      <c r="K655" s="76"/>
      <c r="L655" s="76"/>
      <c r="M655" s="27"/>
    </row>
    <row r="656" spans="1:13" x14ac:dyDescent="0.25">
      <c r="A656" s="34"/>
      <c r="B656" s="15" t="s">
        <v>530</v>
      </c>
      <c r="C656" s="16"/>
      <c r="D656" s="16"/>
      <c r="E656" s="18"/>
      <c r="F656" s="78" t="s">
        <v>531</v>
      </c>
      <c r="G656" s="76"/>
      <c r="H656" s="79"/>
      <c r="I656" s="16" t="s">
        <v>532</v>
      </c>
      <c r="J656" s="16"/>
      <c r="K656" s="16"/>
      <c r="L656" s="16"/>
      <c r="M656" s="27">
        <v>98.02</v>
      </c>
    </row>
    <row r="657" spans="1:13" x14ac:dyDescent="0.25">
      <c r="A657" s="34"/>
      <c r="B657" s="78"/>
      <c r="C657" s="76"/>
      <c r="D657" s="76"/>
      <c r="E657" s="79"/>
      <c r="F657" s="78"/>
      <c r="G657" s="76"/>
      <c r="H657" s="79"/>
      <c r="I657" s="76"/>
      <c r="J657" s="76"/>
      <c r="K657" s="76"/>
      <c r="L657" s="76"/>
      <c r="M657" s="27"/>
    </row>
    <row r="658" spans="1:13" x14ac:dyDescent="0.25">
      <c r="A658" s="34"/>
      <c r="B658" s="15" t="s">
        <v>533</v>
      </c>
      <c r="C658" s="16"/>
      <c r="D658" s="16"/>
      <c r="E658" s="18"/>
      <c r="F658" s="15" t="s">
        <v>534</v>
      </c>
      <c r="G658" s="16"/>
      <c r="H658" s="18"/>
      <c r="I658" s="16" t="s">
        <v>535</v>
      </c>
      <c r="J658" s="16"/>
      <c r="K658" s="16"/>
      <c r="L658" s="16"/>
      <c r="M658" s="27">
        <v>350.82</v>
      </c>
    </row>
    <row r="659" spans="1:13" ht="15.75" x14ac:dyDescent="0.25">
      <c r="A659" s="48"/>
      <c r="B659" s="15"/>
      <c r="C659" s="16"/>
      <c r="D659" s="16"/>
      <c r="E659" s="18"/>
      <c r="F659" s="15"/>
      <c r="G659" s="16"/>
      <c r="H659" s="18"/>
      <c r="I659" s="16"/>
      <c r="J659" s="16"/>
      <c r="K659" s="16"/>
      <c r="L659" s="16"/>
      <c r="M659" s="27"/>
    </row>
    <row r="660" spans="1:13" ht="15.75" x14ac:dyDescent="0.25">
      <c r="A660" s="48"/>
      <c r="B660" s="15" t="s">
        <v>536</v>
      </c>
      <c r="C660" s="16"/>
      <c r="D660" s="16"/>
      <c r="E660" s="18"/>
      <c r="F660" s="15" t="s">
        <v>537</v>
      </c>
      <c r="G660" s="16"/>
      <c r="H660" s="18"/>
      <c r="I660" s="16" t="s">
        <v>538</v>
      </c>
      <c r="J660" s="16"/>
      <c r="K660" s="16"/>
      <c r="L660" s="16"/>
      <c r="M660" s="27">
        <v>394.51</v>
      </c>
    </row>
    <row r="661" spans="1:13" ht="15.75" x14ac:dyDescent="0.25">
      <c r="A661" s="1"/>
      <c r="B661" s="15"/>
      <c r="C661" s="16"/>
      <c r="D661" s="16"/>
      <c r="E661" s="18"/>
      <c r="F661" s="15"/>
      <c r="G661" s="16"/>
      <c r="H661" s="18"/>
      <c r="I661" s="16"/>
      <c r="J661" s="16"/>
      <c r="K661" s="16"/>
      <c r="L661" s="16"/>
      <c r="M661" s="27"/>
    </row>
    <row r="662" spans="1:13" ht="15.75" x14ac:dyDescent="0.25">
      <c r="A662" s="1"/>
      <c r="B662" s="15" t="s">
        <v>539</v>
      </c>
      <c r="C662" s="16"/>
      <c r="D662" s="16"/>
      <c r="E662" s="18"/>
      <c r="F662" s="15" t="s">
        <v>540</v>
      </c>
      <c r="G662" s="16"/>
      <c r="H662" s="18"/>
      <c r="I662" s="16" t="s">
        <v>541</v>
      </c>
      <c r="J662" s="16"/>
      <c r="K662" s="16"/>
      <c r="L662" s="16"/>
      <c r="M662" s="27">
        <v>51</v>
      </c>
    </row>
    <row r="663" spans="1:13" ht="15.75" x14ac:dyDescent="0.25">
      <c r="A663" s="2"/>
      <c r="B663" s="15"/>
      <c r="C663" s="16"/>
      <c r="D663" s="16"/>
      <c r="E663" s="18"/>
      <c r="F663" s="15"/>
      <c r="G663" s="16"/>
      <c r="H663" s="18"/>
      <c r="I663" s="16"/>
      <c r="J663" s="16"/>
      <c r="K663" s="16"/>
      <c r="L663" s="16"/>
      <c r="M663" s="27"/>
    </row>
    <row r="664" spans="1:13" x14ac:dyDescent="0.25">
      <c r="A664" s="3"/>
      <c r="B664" s="15" t="s">
        <v>542</v>
      </c>
      <c r="C664" s="16"/>
      <c r="D664" s="16"/>
      <c r="E664" s="18"/>
      <c r="F664" s="15" t="s">
        <v>543</v>
      </c>
      <c r="G664" s="16"/>
      <c r="H664" s="18"/>
      <c r="I664" s="16" t="s">
        <v>544</v>
      </c>
      <c r="J664" s="16"/>
      <c r="K664" s="16"/>
      <c r="L664" s="16"/>
      <c r="M664" s="27">
        <v>51</v>
      </c>
    </row>
    <row r="665" spans="1:13" ht="15.75" x14ac:dyDescent="0.25">
      <c r="A665" s="1"/>
      <c r="B665" s="15"/>
      <c r="C665" s="16"/>
      <c r="D665" s="16"/>
      <c r="E665" s="18"/>
      <c r="F665" s="15"/>
      <c r="G665" s="16"/>
      <c r="H665" s="18"/>
      <c r="I665" s="16"/>
      <c r="J665" s="16"/>
      <c r="K665" s="16"/>
      <c r="L665" s="16"/>
      <c r="M665" s="27"/>
    </row>
    <row r="666" spans="1:13" x14ac:dyDescent="0.25">
      <c r="A666" s="4"/>
      <c r="B666" s="15" t="s">
        <v>545</v>
      </c>
      <c r="C666" s="16"/>
      <c r="D666" s="16"/>
      <c r="E666" s="18"/>
      <c r="F666" s="15" t="s">
        <v>546</v>
      </c>
      <c r="G666" s="16"/>
      <c r="H666" s="18"/>
      <c r="I666" s="16" t="s">
        <v>547</v>
      </c>
      <c r="J666" s="16"/>
      <c r="K666" s="16"/>
      <c r="L666" s="16"/>
      <c r="M666" s="27">
        <v>398</v>
      </c>
    </row>
    <row r="667" spans="1:13" ht="15.75" thickBot="1" x14ac:dyDescent="0.3">
      <c r="A667" s="5"/>
      <c r="B667" s="15"/>
      <c r="C667" s="16"/>
      <c r="D667" s="16"/>
      <c r="E667" s="18"/>
      <c r="F667" s="15"/>
      <c r="G667" s="16"/>
      <c r="H667" s="18"/>
      <c r="I667" s="16"/>
      <c r="J667" s="16"/>
      <c r="K667" s="16"/>
      <c r="L667" s="16"/>
      <c r="M667" s="27"/>
    </row>
    <row r="668" spans="1:13" ht="15.75" thickTop="1" x14ac:dyDescent="0.25">
      <c r="A668" s="59"/>
      <c r="B668" s="15" t="s">
        <v>548</v>
      </c>
      <c r="C668" s="16"/>
      <c r="D668" s="16"/>
      <c r="E668" s="18"/>
      <c r="F668" s="15" t="s">
        <v>549</v>
      </c>
      <c r="G668" s="16"/>
      <c r="H668" s="18"/>
      <c r="I668" s="16" t="s">
        <v>550</v>
      </c>
      <c r="J668" s="16"/>
      <c r="K668" s="16"/>
      <c r="L668" s="16"/>
      <c r="M668" s="27">
        <v>432</v>
      </c>
    </row>
    <row r="669" spans="1:13" x14ac:dyDescent="0.25">
      <c r="A669" s="61"/>
      <c r="B669" s="15"/>
      <c r="C669" s="16"/>
      <c r="D669" s="16"/>
      <c r="E669" s="18"/>
      <c r="F669" s="15"/>
      <c r="G669" s="16"/>
      <c r="H669" s="18"/>
      <c r="I669" s="16"/>
      <c r="J669" s="16"/>
      <c r="K669" s="16"/>
      <c r="L669" s="16"/>
      <c r="M669" s="27"/>
    </row>
    <row r="670" spans="1:13" x14ac:dyDescent="0.25">
      <c r="A670" s="16"/>
      <c r="B670" s="15" t="s">
        <v>551</v>
      </c>
      <c r="C670" s="16"/>
      <c r="D670" s="16"/>
      <c r="E670" s="18"/>
      <c r="F670" s="15" t="s">
        <v>552</v>
      </c>
      <c r="G670" s="16"/>
      <c r="H670" s="18"/>
      <c r="I670" s="16" t="s">
        <v>553</v>
      </c>
      <c r="J670" s="16"/>
      <c r="K670" s="16"/>
      <c r="L670" s="16"/>
      <c r="M670" s="27">
        <v>451</v>
      </c>
    </row>
    <row r="671" spans="1:13" x14ac:dyDescent="0.25">
      <c r="A671" s="15"/>
      <c r="B671" s="15"/>
      <c r="C671" s="16"/>
      <c r="D671" s="16"/>
      <c r="E671" s="18"/>
      <c r="F671" s="15"/>
      <c r="G671" s="16"/>
      <c r="H671" s="18"/>
      <c r="I671" s="16"/>
      <c r="J671" s="16"/>
      <c r="K671" s="16"/>
      <c r="L671" s="16"/>
      <c r="M671" s="27"/>
    </row>
    <row r="672" spans="1:13" x14ac:dyDescent="0.25">
      <c r="A672" s="15"/>
      <c r="B672" s="15" t="s">
        <v>554</v>
      </c>
      <c r="C672" s="16"/>
      <c r="D672" s="16"/>
      <c r="E672" s="18"/>
      <c r="F672" s="15" t="s">
        <v>555</v>
      </c>
      <c r="G672" s="16"/>
      <c r="H672" s="18"/>
      <c r="I672" s="16" t="s">
        <v>556</v>
      </c>
      <c r="J672" s="16"/>
      <c r="K672" s="16"/>
      <c r="L672" s="16"/>
      <c r="M672" s="27">
        <v>61.72</v>
      </c>
    </row>
    <row r="673" spans="1:13" x14ac:dyDescent="0.25">
      <c r="A673" s="15"/>
      <c r="B673" s="15"/>
      <c r="C673" s="16"/>
      <c r="D673" s="16"/>
      <c r="E673" s="18"/>
      <c r="F673" s="15"/>
      <c r="G673" s="16"/>
      <c r="H673" s="18"/>
      <c r="I673" s="16"/>
      <c r="J673" s="16"/>
      <c r="K673" s="16"/>
      <c r="L673" s="16"/>
      <c r="M673" s="27"/>
    </row>
    <row r="674" spans="1:13" x14ac:dyDescent="0.25">
      <c r="A674" s="15"/>
      <c r="B674" s="15" t="s">
        <v>557</v>
      </c>
      <c r="C674" s="16"/>
      <c r="D674" s="16"/>
      <c r="E674" s="18"/>
      <c r="F674" s="15" t="s">
        <v>558</v>
      </c>
      <c r="G674" s="16"/>
      <c r="H674" s="18"/>
      <c r="I674" s="16" t="s">
        <v>559</v>
      </c>
      <c r="J674" s="16"/>
      <c r="K674" s="16"/>
      <c r="L674" s="16"/>
      <c r="M674" s="27">
        <v>274.79000000000002</v>
      </c>
    </row>
    <row r="675" spans="1:13" x14ac:dyDescent="0.25">
      <c r="A675" s="15"/>
      <c r="B675" s="15"/>
      <c r="C675" s="16"/>
      <c r="D675" s="16"/>
      <c r="E675" s="18"/>
      <c r="F675" s="15"/>
      <c r="G675" s="16"/>
      <c r="H675" s="18"/>
      <c r="I675" s="16"/>
      <c r="J675" s="16"/>
      <c r="K675" s="16"/>
      <c r="L675" s="16"/>
      <c r="M675" s="27"/>
    </row>
    <row r="676" spans="1:13" x14ac:dyDescent="0.25">
      <c r="A676" s="15"/>
      <c r="B676" s="37"/>
      <c r="C676" s="38"/>
      <c r="D676" s="38"/>
      <c r="E676" s="39"/>
      <c r="F676" s="37"/>
      <c r="G676" s="38"/>
      <c r="H676" s="39"/>
      <c r="I676" s="38"/>
      <c r="J676" s="38"/>
      <c r="K676" s="38"/>
      <c r="L676" s="38"/>
      <c r="M676" s="56"/>
    </row>
    <row r="677" spans="1:13" ht="15.75" x14ac:dyDescent="0.25">
      <c r="A677" s="15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58"/>
      <c r="M677" s="23"/>
    </row>
    <row r="678" spans="1:13" ht="15.75" x14ac:dyDescent="0.25">
      <c r="A678" s="15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58"/>
      <c r="M678" s="23">
        <f>SUM(M641:M676)</f>
        <v>5724.9000000000005</v>
      </c>
    </row>
    <row r="679" spans="1:13" ht="15.75" x14ac:dyDescent="0.25">
      <c r="A679" s="15"/>
      <c r="B679" s="70" t="s">
        <v>6</v>
      </c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</row>
    <row r="680" spans="1:13" ht="15.75" x14ac:dyDescent="0.25">
      <c r="A680" s="15"/>
      <c r="B680" s="71" t="s">
        <v>560</v>
      </c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</row>
    <row r="681" spans="1:13" ht="15.75" x14ac:dyDescent="0.25">
      <c r="A681" s="15"/>
      <c r="B681" s="71" t="s">
        <v>16</v>
      </c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</row>
    <row r="682" spans="1:13" ht="15.75" x14ac:dyDescent="0.25">
      <c r="A682" s="15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spans="1:13" ht="15.75" x14ac:dyDescent="0.25">
      <c r="A683" s="15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spans="1:13" x14ac:dyDescent="0.25">
      <c r="A684" s="1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3" x14ac:dyDescent="0.25">
      <c r="A685" s="1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3" ht="15.75" x14ac:dyDescent="0.25">
      <c r="A686" s="15"/>
      <c r="B686" s="71" t="s">
        <v>96</v>
      </c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</row>
    <row r="687" spans="1:13" x14ac:dyDescent="0.25">
      <c r="A687" s="15"/>
    </row>
    <row r="688" spans="1:13" x14ac:dyDescent="0.25">
      <c r="A688" s="15"/>
    </row>
    <row r="689" spans="1:13" x14ac:dyDescent="0.25">
      <c r="A689" s="15"/>
    </row>
    <row r="690" spans="1:13" x14ac:dyDescent="0.25">
      <c r="A690" s="15"/>
    </row>
    <row r="691" spans="1:13" x14ac:dyDescent="0.25">
      <c r="A691" s="15"/>
    </row>
    <row r="692" spans="1:13" ht="15.75" x14ac:dyDescent="0.25">
      <c r="A692" s="15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</row>
    <row r="693" spans="1:13" ht="15.75" x14ac:dyDescent="0.25">
      <c r="A693" s="15"/>
      <c r="B693" s="70" t="s">
        <v>0</v>
      </c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</row>
    <row r="694" spans="1:13" ht="15.75" x14ac:dyDescent="0.25">
      <c r="A694" s="15"/>
      <c r="B694" s="70" t="s">
        <v>14</v>
      </c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</row>
    <row r="695" spans="1:13" ht="15.75" x14ac:dyDescent="0.25">
      <c r="A695" s="15"/>
      <c r="B695" s="72" t="s">
        <v>15</v>
      </c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</row>
    <row r="696" spans="1:13" ht="18" x14ac:dyDescent="0.25">
      <c r="A696" s="1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2"/>
    </row>
    <row r="697" spans="1:13" ht="15.75" x14ac:dyDescent="0.25">
      <c r="A697" s="15"/>
      <c r="B697" s="70" t="s">
        <v>561</v>
      </c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</row>
    <row r="698" spans="1:13" x14ac:dyDescent="0.25">
      <c r="A698" s="1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3" ht="15.75" thickBot="1" x14ac:dyDescent="0.3">
      <c r="A699" s="15"/>
      <c r="B699" s="73" t="s">
        <v>1</v>
      </c>
      <c r="C699" s="74"/>
      <c r="D699" s="74"/>
      <c r="E699" s="74"/>
      <c r="F699" s="73" t="s">
        <v>2</v>
      </c>
      <c r="G699" s="74"/>
      <c r="H699" s="75"/>
      <c r="I699" s="74" t="s">
        <v>3</v>
      </c>
      <c r="J699" s="74"/>
      <c r="K699" s="74"/>
      <c r="L699" s="74"/>
      <c r="M699" s="6" t="s">
        <v>4</v>
      </c>
    </row>
    <row r="700" spans="1:13" ht="15.75" thickTop="1" x14ac:dyDescent="0.25">
      <c r="A700" s="15"/>
      <c r="B700" s="59"/>
      <c r="C700" s="60"/>
      <c r="D700" s="60"/>
      <c r="E700" s="60"/>
      <c r="F700" s="78"/>
      <c r="G700" s="76"/>
      <c r="H700" s="79"/>
      <c r="I700" s="76"/>
      <c r="J700" s="76"/>
      <c r="K700" s="76"/>
      <c r="L700" s="76"/>
      <c r="M700" s="27"/>
    </row>
    <row r="701" spans="1:13" x14ac:dyDescent="0.25">
      <c r="A701" s="15"/>
      <c r="B701" s="61" t="s">
        <v>562</v>
      </c>
      <c r="C701" s="62"/>
      <c r="D701" s="62"/>
      <c r="E701" s="62"/>
      <c r="F701" s="61" t="s">
        <v>563</v>
      </c>
      <c r="G701" s="62"/>
      <c r="H701" s="63"/>
      <c r="I701" s="62" t="s">
        <v>564</v>
      </c>
      <c r="J701" s="62"/>
      <c r="K701" s="62"/>
      <c r="L701" s="62"/>
      <c r="M701" s="10">
        <v>454</v>
      </c>
    </row>
    <row r="702" spans="1:13" x14ac:dyDescent="0.25">
      <c r="A702" s="15"/>
      <c r="B702" s="76"/>
      <c r="C702" s="76"/>
      <c r="D702" s="76"/>
      <c r="E702" s="76"/>
      <c r="F702" s="78"/>
      <c r="G702" s="76"/>
      <c r="H702" s="79"/>
      <c r="I702" s="76"/>
      <c r="J702" s="76"/>
      <c r="K702" s="76"/>
      <c r="L702" s="76"/>
      <c r="M702" s="64"/>
    </row>
    <row r="703" spans="1:13" x14ac:dyDescent="0.25">
      <c r="A703" s="37"/>
      <c r="B703" s="15" t="s">
        <v>565</v>
      </c>
      <c r="C703" s="16"/>
      <c r="D703" s="16"/>
      <c r="E703" s="16"/>
      <c r="F703" s="15" t="s">
        <v>566</v>
      </c>
      <c r="G703" s="16"/>
      <c r="H703" s="18"/>
      <c r="I703" s="76" t="s">
        <v>567</v>
      </c>
      <c r="J703" s="76"/>
      <c r="K703" s="76"/>
      <c r="L703" s="76"/>
      <c r="M703" s="14">
        <v>121.12</v>
      </c>
    </row>
    <row r="704" spans="1:13" x14ac:dyDescent="0.25">
      <c r="A704" s="8"/>
      <c r="B704" s="78"/>
      <c r="C704" s="76"/>
      <c r="D704" s="76"/>
      <c r="E704" s="76"/>
      <c r="F704" s="78"/>
      <c r="G704" s="76"/>
      <c r="H704" s="79"/>
      <c r="I704" s="76"/>
      <c r="J704" s="76"/>
      <c r="K704" s="76"/>
      <c r="L704" s="76"/>
      <c r="M704" s="14"/>
    </row>
    <row r="705" spans="1:13" x14ac:dyDescent="0.25">
      <c r="A705" s="8"/>
      <c r="B705" s="15" t="s">
        <v>568</v>
      </c>
      <c r="C705" s="16"/>
      <c r="D705" s="16"/>
      <c r="E705" s="16"/>
      <c r="F705" s="15" t="s">
        <v>569</v>
      </c>
      <c r="G705" s="16"/>
      <c r="H705" s="18"/>
      <c r="I705" s="76" t="s">
        <v>570</v>
      </c>
      <c r="J705" s="76"/>
      <c r="K705" s="76"/>
      <c r="L705" s="76"/>
      <c r="M705" s="14">
        <v>955.68</v>
      </c>
    </row>
    <row r="706" spans="1:13" ht="15.75" x14ac:dyDescent="0.25">
      <c r="A706" s="1"/>
      <c r="B706" s="78"/>
      <c r="C706" s="76"/>
      <c r="D706" s="76"/>
      <c r="E706" s="76"/>
      <c r="F706" s="78"/>
      <c r="G706" s="76"/>
      <c r="H706" s="79"/>
      <c r="I706" s="76"/>
      <c r="J706" s="76"/>
      <c r="K706" s="76"/>
      <c r="L706" s="76"/>
      <c r="M706" s="14"/>
    </row>
    <row r="707" spans="1:13" ht="15.75" x14ac:dyDescent="0.25">
      <c r="A707" s="26"/>
      <c r="B707" s="15" t="s">
        <v>571</v>
      </c>
      <c r="C707" s="16"/>
      <c r="D707" s="16"/>
      <c r="E707" s="16"/>
      <c r="F707" s="15" t="s">
        <v>572</v>
      </c>
      <c r="G707" s="16"/>
      <c r="H707" s="18"/>
      <c r="I707" s="76" t="s">
        <v>573</v>
      </c>
      <c r="J707" s="76"/>
      <c r="K707" s="76"/>
      <c r="L707" s="76"/>
      <c r="M707" s="14">
        <v>730</v>
      </c>
    </row>
    <row r="708" spans="1:13" ht="15.75" x14ac:dyDescent="0.25">
      <c r="A708" s="26"/>
      <c r="B708" s="78"/>
      <c r="C708" s="76"/>
      <c r="D708" s="76"/>
      <c r="E708" s="76"/>
      <c r="F708" s="78" t="s">
        <v>574</v>
      </c>
      <c r="G708" s="76"/>
      <c r="H708" s="79"/>
      <c r="I708" s="76"/>
      <c r="J708" s="76"/>
      <c r="K708" s="76"/>
      <c r="L708" s="76"/>
      <c r="M708" s="14"/>
    </row>
    <row r="709" spans="1:13" ht="15.75" x14ac:dyDescent="0.25">
      <c r="A709" s="26"/>
      <c r="B709" s="15"/>
      <c r="C709" s="16"/>
      <c r="D709" s="16"/>
      <c r="E709" s="16"/>
      <c r="F709" s="78"/>
      <c r="G709" s="76"/>
      <c r="H709" s="79"/>
      <c r="I709" s="16"/>
      <c r="J709" s="16"/>
      <c r="K709" s="16"/>
      <c r="L709" s="16"/>
      <c r="M709" s="14"/>
    </row>
    <row r="710" spans="1:13" ht="15.75" x14ac:dyDescent="0.25">
      <c r="A710" s="26"/>
      <c r="B710" s="78" t="s">
        <v>575</v>
      </c>
      <c r="C710" s="76"/>
      <c r="D710" s="76"/>
      <c r="E710" s="76"/>
      <c r="F710" s="78" t="s">
        <v>576</v>
      </c>
      <c r="G710" s="76"/>
      <c r="H710" s="79"/>
      <c r="I710" s="76" t="s">
        <v>577</v>
      </c>
      <c r="J710" s="76"/>
      <c r="K710" s="76"/>
      <c r="L710" s="76"/>
      <c r="M710" s="14">
        <v>254.07</v>
      </c>
    </row>
    <row r="711" spans="1:13" x14ac:dyDescent="0.25">
      <c r="A711" s="4"/>
      <c r="B711" s="15"/>
      <c r="C711" s="16"/>
      <c r="D711" s="16"/>
      <c r="E711" s="16"/>
      <c r="F711" s="15"/>
      <c r="G711" s="16"/>
      <c r="H711" s="18"/>
      <c r="I711" s="76"/>
      <c r="J711" s="76"/>
      <c r="K711" s="76"/>
      <c r="L711" s="76"/>
      <c r="M711" s="14"/>
    </row>
    <row r="712" spans="1:13" x14ac:dyDescent="0.25">
      <c r="A712" s="4"/>
      <c r="B712" s="78" t="s">
        <v>578</v>
      </c>
      <c r="C712" s="76"/>
      <c r="D712" s="76"/>
      <c r="E712" s="76"/>
      <c r="F712" s="78" t="s">
        <v>579</v>
      </c>
      <c r="G712" s="76"/>
      <c r="H712" s="79"/>
      <c r="I712" s="76" t="s">
        <v>580</v>
      </c>
      <c r="J712" s="76"/>
      <c r="K712" s="76"/>
      <c r="L712" s="76"/>
      <c r="M712" s="27">
        <v>744.05</v>
      </c>
    </row>
    <row r="713" spans="1:13" ht="15.75" x14ac:dyDescent="0.25">
      <c r="A713" s="26"/>
      <c r="B713" s="78"/>
      <c r="C713" s="76"/>
      <c r="D713" s="76"/>
      <c r="E713" s="76"/>
      <c r="F713" s="78"/>
      <c r="G713" s="76"/>
      <c r="H713" s="79"/>
      <c r="I713" s="76"/>
      <c r="J713" s="76"/>
      <c r="K713" s="76"/>
      <c r="L713" s="76"/>
      <c r="M713" s="27"/>
    </row>
    <row r="714" spans="1:13" x14ac:dyDescent="0.25">
      <c r="B714" s="78" t="s">
        <v>581</v>
      </c>
      <c r="C714" s="76"/>
      <c r="D714" s="76"/>
      <c r="E714" s="76"/>
      <c r="F714" s="78" t="s">
        <v>582</v>
      </c>
      <c r="G714" s="76"/>
      <c r="H714" s="79"/>
      <c r="I714" s="76" t="s">
        <v>583</v>
      </c>
      <c r="J714" s="76"/>
      <c r="K714" s="76"/>
      <c r="L714" s="76"/>
      <c r="M714" s="27">
        <v>81.25</v>
      </c>
    </row>
    <row r="715" spans="1:13" x14ac:dyDescent="0.25">
      <c r="B715" s="15"/>
      <c r="C715" s="16"/>
      <c r="D715" s="16"/>
      <c r="E715" s="16"/>
      <c r="F715" s="78" t="s">
        <v>584</v>
      </c>
      <c r="G715" s="76"/>
      <c r="H715" s="79"/>
      <c r="I715" s="16"/>
      <c r="J715" s="16"/>
      <c r="K715" s="16"/>
      <c r="L715" s="16"/>
      <c r="M715" s="27"/>
    </row>
    <row r="716" spans="1:13" x14ac:dyDescent="0.25">
      <c r="B716" s="78"/>
      <c r="C716" s="76"/>
      <c r="D716" s="76"/>
      <c r="E716" s="76"/>
      <c r="F716" s="78"/>
      <c r="G716" s="76"/>
      <c r="H716" s="79"/>
      <c r="I716" s="76"/>
      <c r="J716" s="76"/>
      <c r="K716" s="76"/>
      <c r="L716" s="76"/>
      <c r="M716" s="27"/>
    </row>
    <row r="717" spans="1:13" x14ac:dyDescent="0.25">
      <c r="B717" s="15" t="s">
        <v>585</v>
      </c>
      <c r="C717" s="16"/>
      <c r="D717" s="16"/>
      <c r="E717" s="16"/>
      <c r="F717" s="15" t="s">
        <v>586</v>
      </c>
      <c r="G717" s="16"/>
      <c r="H717" s="18"/>
      <c r="I717" s="16" t="s">
        <v>587</v>
      </c>
      <c r="J717" s="16"/>
      <c r="K717" s="16"/>
      <c r="L717" s="16"/>
      <c r="M717" s="27">
        <v>51.21</v>
      </c>
    </row>
    <row r="718" spans="1:13" x14ac:dyDescent="0.25">
      <c r="B718" s="15"/>
      <c r="C718" s="16"/>
      <c r="D718" s="16"/>
      <c r="E718" s="16"/>
      <c r="F718" s="15"/>
      <c r="G718" s="16"/>
      <c r="H718" s="18"/>
      <c r="I718" s="16"/>
      <c r="J718" s="16"/>
      <c r="K718" s="16"/>
      <c r="L718" s="16"/>
      <c r="M718" s="27"/>
    </row>
    <row r="719" spans="1:13" ht="15.75" x14ac:dyDescent="0.25">
      <c r="A719" s="48"/>
      <c r="B719" s="15" t="s">
        <v>430</v>
      </c>
      <c r="C719" s="16"/>
      <c r="D719" s="16"/>
      <c r="E719" s="16"/>
      <c r="F719" s="15" t="s">
        <v>588</v>
      </c>
      <c r="G719" s="16"/>
      <c r="H719" s="18"/>
      <c r="I719" s="16" t="s">
        <v>589</v>
      </c>
      <c r="J719" s="16"/>
      <c r="K719" s="16"/>
      <c r="L719" s="16"/>
      <c r="M719" s="27">
        <v>238.18</v>
      </c>
    </row>
    <row r="720" spans="1:13" ht="15.75" x14ac:dyDescent="0.25">
      <c r="A720" s="1"/>
      <c r="B720" s="15"/>
      <c r="C720" s="16"/>
      <c r="D720" s="16"/>
      <c r="E720" s="16"/>
      <c r="F720" s="15"/>
      <c r="G720" s="16"/>
      <c r="H720" s="18"/>
      <c r="I720" s="16" t="s">
        <v>590</v>
      </c>
      <c r="J720" s="16"/>
      <c r="K720" s="16"/>
      <c r="L720" s="16"/>
      <c r="M720" s="27"/>
    </row>
    <row r="721" spans="1:13" ht="15.75" x14ac:dyDescent="0.25">
      <c r="A721" s="1"/>
      <c r="B721" s="15"/>
      <c r="C721" s="16"/>
      <c r="D721" s="16"/>
      <c r="E721" s="16"/>
      <c r="F721" s="15"/>
      <c r="G721" s="16"/>
      <c r="H721" s="18"/>
      <c r="I721" s="16"/>
      <c r="J721" s="16"/>
      <c r="K721" s="16"/>
      <c r="L721" s="16"/>
      <c r="M721" s="27"/>
    </row>
    <row r="722" spans="1:13" ht="15.75" x14ac:dyDescent="0.25">
      <c r="A722" s="2"/>
      <c r="B722" s="15" t="s">
        <v>591</v>
      </c>
      <c r="C722" s="16"/>
      <c r="D722" s="16"/>
      <c r="E722" s="16"/>
      <c r="F722" s="15" t="s">
        <v>592</v>
      </c>
      <c r="G722" s="16"/>
      <c r="H722" s="18"/>
      <c r="I722" s="16" t="s">
        <v>593</v>
      </c>
      <c r="J722" s="16"/>
      <c r="K722" s="16"/>
      <c r="L722" s="16"/>
      <c r="M722" s="27">
        <v>238.46</v>
      </c>
    </row>
    <row r="723" spans="1:13" x14ac:dyDescent="0.25">
      <c r="A723" s="3"/>
      <c r="B723" s="15"/>
      <c r="C723" s="16"/>
      <c r="D723" s="16"/>
      <c r="E723" s="16"/>
      <c r="F723" s="15"/>
      <c r="G723" s="16"/>
      <c r="H723" s="18"/>
      <c r="I723" s="16"/>
      <c r="J723" s="16"/>
      <c r="K723" s="16"/>
      <c r="L723" s="16"/>
      <c r="M723" s="27"/>
    </row>
    <row r="724" spans="1:13" ht="15.75" x14ac:dyDescent="0.25">
      <c r="A724" s="1"/>
      <c r="B724" s="15" t="s">
        <v>594</v>
      </c>
      <c r="C724" s="16"/>
      <c r="D724" s="16"/>
      <c r="E724" s="16"/>
      <c r="F724" s="15" t="s">
        <v>595</v>
      </c>
      <c r="G724" s="16"/>
      <c r="H724" s="18"/>
      <c r="I724" s="16" t="s">
        <v>596</v>
      </c>
      <c r="J724" s="16"/>
      <c r="K724" s="16"/>
      <c r="L724" s="16"/>
      <c r="M724" s="27">
        <v>202.86</v>
      </c>
    </row>
    <row r="725" spans="1:13" x14ac:dyDescent="0.25">
      <c r="A725" s="4"/>
      <c r="B725" s="15" t="s">
        <v>597</v>
      </c>
      <c r="C725" s="16"/>
      <c r="D725" s="16"/>
      <c r="E725" s="16"/>
      <c r="F725" s="15"/>
      <c r="G725" s="16"/>
      <c r="H725" s="18"/>
      <c r="I725" s="16"/>
      <c r="J725" s="16"/>
      <c r="K725" s="16"/>
      <c r="L725" s="16"/>
      <c r="M725" s="27"/>
    </row>
    <row r="726" spans="1:13" ht="15.75" thickBot="1" x14ac:dyDescent="0.3">
      <c r="A726" s="5"/>
      <c r="B726" s="15"/>
      <c r="C726" s="16"/>
      <c r="D726" s="16"/>
      <c r="E726" s="16"/>
      <c r="F726" s="15"/>
      <c r="G726" s="16"/>
      <c r="H726" s="18"/>
      <c r="I726" s="16"/>
      <c r="J726" s="16"/>
      <c r="K726" s="16"/>
      <c r="L726" s="16"/>
      <c r="M726" s="27"/>
    </row>
    <row r="727" spans="1:13" ht="15.75" thickTop="1" x14ac:dyDescent="0.25">
      <c r="A727" s="59"/>
      <c r="B727" s="15" t="s">
        <v>598</v>
      </c>
      <c r="C727" s="16"/>
      <c r="D727" s="16"/>
      <c r="E727" s="16"/>
      <c r="F727" s="15" t="s">
        <v>599</v>
      </c>
      <c r="G727" s="16"/>
      <c r="H727" s="18"/>
      <c r="I727" s="16" t="s">
        <v>600</v>
      </c>
      <c r="J727" s="16"/>
      <c r="K727" s="16"/>
      <c r="L727" s="16"/>
      <c r="M727" s="27"/>
    </row>
    <row r="728" spans="1:13" x14ac:dyDescent="0.25">
      <c r="A728" s="61"/>
      <c r="B728" s="15"/>
      <c r="C728" s="16"/>
      <c r="D728" s="16"/>
      <c r="E728" s="16"/>
      <c r="F728" s="15"/>
      <c r="G728" s="16"/>
      <c r="H728" s="18"/>
      <c r="I728" s="16"/>
      <c r="J728" s="16"/>
      <c r="K728" s="16"/>
      <c r="L728" s="16"/>
      <c r="M728" s="27"/>
    </row>
    <row r="729" spans="1:13" x14ac:dyDescent="0.25">
      <c r="A729" s="16"/>
      <c r="B729" s="15" t="s">
        <v>601</v>
      </c>
      <c r="C729" s="16"/>
      <c r="D729" s="16"/>
      <c r="E729" s="16"/>
      <c r="F729" s="15" t="s">
        <v>602</v>
      </c>
      <c r="G729" s="16"/>
      <c r="H729" s="18"/>
      <c r="I729" s="16"/>
      <c r="J729" s="16"/>
      <c r="K729" s="16"/>
      <c r="L729" s="16"/>
      <c r="M729" s="27"/>
    </row>
    <row r="730" spans="1:13" x14ac:dyDescent="0.25">
      <c r="A730" s="15"/>
      <c r="B730" s="15"/>
      <c r="C730" s="16"/>
      <c r="D730" s="16"/>
      <c r="E730" s="16"/>
      <c r="F730" s="15"/>
      <c r="G730" s="16"/>
      <c r="H730" s="18"/>
      <c r="I730" s="16" t="s">
        <v>603</v>
      </c>
      <c r="J730" s="16"/>
      <c r="K730" s="16"/>
      <c r="L730" s="16"/>
      <c r="M730" s="27"/>
    </row>
    <row r="731" spans="1:13" x14ac:dyDescent="0.25">
      <c r="A731" s="15"/>
      <c r="B731" s="37"/>
      <c r="C731" s="38"/>
      <c r="D731" s="38"/>
      <c r="E731" s="38"/>
      <c r="F731" s="37"/>
      <c r="G731" s="38"/>
      <c r="H731" s="39"/>
      <c r="I731" s="38"/>
      <c r="J731" s="38"/>
      <c r="K731" s="38"/>
      <c r="L731" s="38"/>
      <c r="M731" s="56"/>
    </row>
    <row r="732" spans="1:13" ht="15.75" x14ac:dyDescent="0.25">
      <c r="A732" s="15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58"/>
      <c r="M732" s="23"/>
    </row>
    <row r="733" spans="1:13" ht="15.75" x14ac:dyDescent="0.25">
      <c r="A733" s="15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58"/>
      <c r="M733" s="23">
        <f>SUM(M700:M732)</f>
        <v>4070.88</v>
      </c>
    </row>
    <row r="734" spans="1:13" ht="15.75" x14ac:dyDescent="0.25">
      <c r="A734" s="15"/>
      <c r="B734" s="70" t="s">
        <v>6</v>
      </c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</row>
    <row r="735" spans="1:13" ht="15.75" x14ac:dyDescent="0.25">
      <c r="A735" s="15"/>
      <c r="B735" s="71" t="s">
        <v>604</v>
      </c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</row>
    <row r="736" spans="1:13" ht="15.75" x14ac:dyDescent="0.25">
      <c r="A736" s="15"/>
      <c r="B736" s="71" t="s">
        <v>16</v>
      </c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</row>
    <row r="737" spans="1:13" ht="15.75" x14ac:dyDescent="0.25">
      <c r="A737" s="15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spans="1:13" ht="15.75" x14ac:dyDescent="0.25">
      <c r="A738" s="15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spans="1:13" x14ac:dyDescent="0.25">
      <c r="A739" s="1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3" x14ac:dyDescent="0.25">
      <c r="A740" s="1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3" ht="15.75" x14ac:dyDescent="0.25">
      <c r="A741" s="15"/>
      <c r="B741" s="71" t="s">
        <v>96</v>
      </c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</row>
    <row r="742" spans="1:13" x14ac:dyDescent="0.25">
      <c r="A742" s="15"/>
    </row>
    <row r="743" spans="1:13" x14ac:dyDescent="0.25">
      <c r="A743" s="15"/>
    </row>
    <row r="744" spans="1:13" x14ac:dyDescent="0.25">
      <c r="A744" s="15"/>
    </row>
    <row r="745" spans="1:13" x14ac:dyDescent="0.25">
      <c r="A745" s="15"/>
    </row>
    <row r="746" spans="1:13" x14ac:dyDescent="0.25">
      <c r="A746" s="15"/>
    </row>
    <row r="747" spans="1:13" x14ac:dyDescent="0.25">
      <c r="A747" s="15"/>
    </row>
    <row r="748" spans="1:13" x14ac:dyDescent="0.25">
      <c r="A748" s="15"/>
    </row>
    <row r="749" spans="1:13" ht="15.75" x14ac:dyDescent="0.25">
      <c r="A749" s="15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</row>
    <row r="750" spans="1:13" x14ac:dyDescent="0.25">
      <c r="A750" s="67"/>
    </row>
    <row r="751" spans="1:13" x14ac:dyDescent="0.25">
      <c r="A751" s="67"/>
    </row>
    <row r="752" spans="1:13" x14ac:dyDescent="0.25">
      <c r="A752" s="67"/>
    </row>
    <row r="753" spans="1:13" x14ac:dyDescent="0.25">
      <c r="A753" s="67"/>
    </row>
    <row r="754" spans="1:13" ht="15.75" x14ac:dyDescent="0.25">
      <c r="A754" s="6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</row>
    <row r="842" spans="1:1" x14ac:dyDescent="0.25">
      <c r="A842" s="65"/>
    </row>
    <row r="843" spans="1:1" x14ac:dyDescent="0.25">
      <c r="A843" s="67"/>
    </row>
    <row r="844" spans="1:1" x14ac:dyDescent="0.25">
      <c r="A844" s="65"/>
    </row>
    <row r="845" spans="1:1" x14ac:dyDescent="0.25">
      <c r="A845" s="67"/>
    </row>
    <row r="846" spans="1:1" x14ac:dyDescent="0.25">
      <c r="A846" s="65"/>
    </row>
    <row r="847" spans="1:1" x14ac:dyDescent="0.25">
      <c r="A847" s="67"/>
    </row>
    <row r="848" spans="1:1" x14ac:dyDescent="0.25">
      <c r="A848" s="65"/>
    </row>
    <row r="849" spans="1:1" x14ac:dyDescent="0.25">
      <c r="A849" s="67"/>
    </row>
    <row r="850" spans="1:1" x14ac:dyDescent="0.25">
      <c r="A850" s="67"/>
    </row>
    <row r="851" spans="1:1" x14ac:dyDescent="0.25">
      <c r="A851" s="67"/>
    </row>
    <row r="852" spans="1:1" x14ac:dyDescent="0.25">
      <c r="A852" s="67"/>
    </row>
    <row r="853" spans="1:1" x14ac:dyDescent="0.25">
      <c r="A853" s="67"/>
    </row>
    <row r="854" spans="1:1" x14ac:dyDescent="0.25">
      <c r="A854" s="67"/>
    </row>
    <row r="855" spans="1:1" x14ac:dyDescent="0.25">
      <c r="A855" s="67"/>
    </row>
    <row r="856" spans="1:1" x14ac:dyDescent="0.25">
      <c r="A856" s="15"/>
    </row>
    <row r="857" spans="1:1" x14ac:dyDescent="0.25">
      <c r="A857" s="16"/>
    </row>
    <row r="858" spans="1:1" x14ac:dyDescent="0.25">
      <c r="A858" s="8"/>
    </row>
    <row r="859" spans="1:1" x14ac:dyDescent="0.25">
      <c r="A859" s="8"/>
    </row>
    <row r="860" spans="1:1" ht="15.75" x14ac:dyDescent="0.25">
      <c r="A860" s="1"/>
    </row>
    <row r="861" spans="1:1" ht="15.75" x14ac:dyDescent="0.25">
      <c r="A861" s="26"/>
    </row>
    <row r="862" spans="1:1" ht="15.75" x14ac:dyDescent="0.25">
      <c r="A862" s="26"/>
    </row>
    <row r="863" spans="1:1" ht="15.75" x14ac:dyDescent="0.25">
      <c r="A863" s="26"/>
    </row>
    <row r="864" spans="1:1" ht="15.75" x14ac:dyDescent="0.25">
      <c r="A864" s="26"/>
    </row>
    <row r="865" spans="1:1" x14ac:dyDescent="0.25">
      <c r="A865" s="4"/>
    </row>
    <row r="866" spans="1:1" x14ac:dyDescent="0.25">
      <c r="A866" s="4"/>
    </row>
    <row r="867" spans="1:1" ht="15.75" x14ac:dyDescent="0.25">
      <c r="A867" s="26"/>
    </row>
  </sheetData>
  <mergeCells count="484">
    <mergeCell ref="B710:E710"/>
    <mergeCell ref="F710:H710"/>
    <mergeCell ref="I710:L710"/>
    <mergeCell ref="I711:L711"/>
    <mergeCell ref="B712:E712"/>
    <mergeCell ref="F712:H712"/>
    <mergeCell ref="I712:L712"/>
    <mergeCell ref="B713:E713"/>
    <mergeCell ref="F713:H713"/>
    <mergeCell ref="I713:L713"/>
    <mergeCell ref="I705:L705"/>
    <mergeCell ref="B706:E706"/>
    <mergeCell ref="F706:H706"/>
    <mergeCell ref="I706:L706"/>
    <mergeCell ref="I707:L707"/>
    <mergeCell ref="B708:E708"/>
    <mergeCell ref="F708:H708"/>
    <mergeCell ref="I708:L708"/>
    <mergeCell ref="F709:H709"/>
    <mergeCell ref="B679:M679"/>
    <mergeCell ref="B680:M680"/>
    <mergeCell ref="B681:M681"/>
    <mergeCell ref="B686:M686"/>
    <mergeCell ref="B692:M692"/>
    <mergeCell ref="B693:M693"/>
    <mergeCell ref="B694:M694"/>
    <mergeCell ref="I703:L703"/>
    <mergeCell ref="B704:E704"/>
    <mergeCell ref="F704:H704"/>
    <mergeCell ref="I704:L704"/>
    <mergeCell ref="B654:E654"/>
    <mergeCell ref="F654:H654"/>
    <mergeCell ref="I654:L654"/>
    <mergeCell ref="B655:E655"/>
    <mergeCell ref="F655:H655"/>
    <mergeCell ref="I655:L655"/>
    <mergeCell ref="F656:H656"/>
    <mergeCell ref="B657:E657"/>
    <mergeCell ref="F657:H657"/>
    <mergeCell ref="I657:L657"/>
    <mergeCell ref="B649:E649"/>
    <mergeCell ref="F649:H649"/>
    <mergeCell ref="I649:L649"/>
    <mergeCell ref="F650:H650"/>
    <mergeCell ref="B651:E651"/>
    <mergeCell ref="F651:H651"/>
    <mergeCell ref="I651:L651"/>
    <mergeCell ref="I652:L652"/>
    <mergeCell ref="B653:E653"/>
    <mergeCell ref="F653:H653"/>
    <mergeCell ref="I653:L653"/>
    <mergeCell ref="I644:L644"/>
    <mergeCell ref="B645:E645"/>
    <mergeCell ref="F645:H645"/>
    <mergeCell ref="I645:L645"/>
    <mergeCell ref="I646:L646"/>
    <mergeCell ref="B647:E647"/>
    <mergeCell ref="F647:H647"/>
    <mergeCell ref="I647:L647"/>
    <mergeCell ref="I648:L648"/>
    <mergeCell ref="B610:E610"/>
    <mergeCell ref="F610:H610"/>
    <mergeCell ref="I610:L610"/>
    <mergeCell ref="B611:E611"/>
    <mergeCell ref="F641:H641"/>
    <mergeCell ref="I641:L641"/>
    <mergeCell ref="B643:E643"/>
    <mergeCell ref="F643:H643"/>
    <mergeCell ref="I643:L643"/>
    <mergeCell ref="B605:E605"/>
    <mergeCell ref="F605:H605"/>
    <mergeCell ref="I605:L605"/>
    <mergeCell ref="F606:H606"/>
    <mergeCell ref="B607:E607"/>
    <mergeCell ref="F607:H607"/>
    <mergeCell ref="I607:L607"/>
    <mergeCell ref="I608:L608"/>
    <mergeCell ref="B609:E609"/>
    <mergeCell ref="F609:H609"/>
    <mergeCell ref="I609:L609"/>
    <mergeCell ref="I600:L600"/>
    <mergeCell ref="B601:E601"/>
    <mergeCell ref="F601:H601"/>
    <mergeCell ref="I601:L601"/>
    <mergeCell ref="I602:L602"/>
    <mergeCell ref="B603:E603"/>
    <mergeCell ref="F603:H603"/>
    <mergeCell ref="I603:L603"/>
    <mergeCell ref="I604:L604"/>
    <mergeCell ref="I560:L560"/>
    <mergeCell ref="B578:M578"/>
    <mergeCell ref="B579:M579"/>
    <mergeCell ref="B580:M580"/>
    <mergeCell ref="B583:M583"/>
    <mergeCell ref="F545:H545"/>
    <mergeCell ref="F546:H546"/>
    <mergeCell ref="I552:L552"/>
    <mergeCell ref="F554:H554"/>
    <mergeCell ref="F556:H556"/>
    <mergeCell ref="F557:H557"/>
    <mergeCell ref="I541:L541"/>
    <mergeCell ref="I542:L542"/>
    <mergeCell ref="B543:E543"/>
    <mergeCell ref="F543:H543"/>
    <mergeCell ref="I543:L543"/>
    <mergeCell ref="B544:E544"/>
    <mergeCell ref="F544:H544"/>
    <mergeCell ref="I544:L544"/>
    <mergeCell ref="I534:L534"/>
    <mergeCell ref="I536:L536"/>
    <mergeCell ref="I537:L537"/>
    <mergeCell ref="I538:L538"/>
    <mergeCell ref="I539:L539"/>
    <mergeCell ref="F540:H540"/>
    <mergeCell ref="B530:E530"/>
    <mergeCell ref="F530:H530"/>
    <mergeCell ref="I530:L530"/>
    <mergeCell ref="B531:E531"/>
    <mergeCell ref="F531:H531"/>
    <mergeCell ref="I531:L531"/>
    <mergeCell ref="B517:M517"/>
    <mergeCell ref="B520:M520"/>
    <mergeCell ref="B524:M524"/>
    <mergeCell ref="B525:M525"/>
    <mergeCell ref="B526:M526"/>
    <mergeCell ref="B528:M528"/>
    <mergeCell ref="F498:H498"/>
    <mergeCell ref="F500:H500"/>
    <mergeCell ref="F501:H501"/>
    <mergeCell ref="I504:L504"/>
    <mergeCell ref="B515:M515"/>
    <mergeCell ref="B516:M516"/>
    <mergeCell ref="B488:E488"/>
    <mergeCell ref="F488:H488"/>
    <mergeCell ref="I488:L488"/>
    <mergeCell ref="F489:H489"/>
    <mergeCell ref="F490:H490"/>
    <mergeCell ref="I496:L496"/>
    <mergeCell ref="I482:L482"/>
    <mergeCell ref="I483:L483"/>
    <mergeCell ref="F484:H484"/>
    <mergeCell ref="I485:L485"/>
    <mergeCell ref="I486:L486"/>
    <mergeCell ref="B487:E487"/>
    <mergeCell ref="F487:H487"/>
    <mergeCell ref="I487:L487"/>
    <mergeCell ref="B475:E475"/>
    <mergeCell ref="F475:H475"/>
    <mergeCell ref="I475:L475"/>
    <mergeCell ref="I478:L478"/>
    <mergeCell ref="I480:L480"/>
    <mergeCell ref="I481:L481"/>
    <mergeCell ref="B461:M461"/>
    <mergeCell ref="B468:M468"/>
    <mergeCell ref="B469:M469"/>
    <mergeCell ref="B470:M470"/>
    <mergeCell ref="B472:M472"/>
    <mergeCell ref="B474:E474"/>
    <mergeCell ref="F474:H474"/>
    <mergeCell ref="I474:L474"/>
    <mergeCell ref="B451:E451"/>
    <mergeCell ref="F451:H451"/>
    <mergeCell ref="I451:L451"/>
    <mergeCell ref="B455:M455"/>
    <mergeCell ref="B456:M456"/>
    <mergeCell ref="B457:M457"/>
    <mergeCell ref="F428:H428"/>
    <mergeCell ref="F429:H429"/>
    <mergeCell ref="I435:L435"/>
    <mergeCell ref="F437:H437"/>
    <mergeCell ref="F439:H439"/>
    <mergeCell ref="F440:H440"/>
    <mergeCell ref="B426:E426"/>
    <mergeCell ref="F426:H426"/>
    <mergeCell ref="I426:L426"/>
    <mergeCell ref="B427:E427"/>
    <mergeCell ref="F427:H427"/>
    <mergeCell ref="I427:L427"/>
    <mergeCell ref="I418:L418"/>
    <mergeCell ref="I420:L420"/>
    <mergeCell ref="I422:L422"/>
    <mergeCell ref="F423:H423"/>
    <mergeCell ref="I424:L424"/>
    <mergeCell ref="I425:L425"/>
    <mergeCell ref="B414:E414"/>
    <mergeCell ref="F414:H414"/>
    <mergeCell ref="I414:L414"/>
    <mergeCell ref="B415:E415"/>
    <mergeCell ref="F415:H415"/>
    <mergeCell ref="I415:L415"/>
    <mergeCell ref="B398:M398"/>
    <mergeCell ref="B402:M402"/>
    <mergeCell ref="B408:M408"/>
    <mergeCell ref="B409:M409"/>
    <mergeCell ref="B410:M410"/>
    <mergeCell ref="B412:M412"/>
    <mergeCell ref="F380:H380"/>
    <mergeCell ref="B392:E392"/>
    <mergeCell ref="F392:H392"/>
    <mergeCell ref="I392:L392"/>
    <mergeCell ref="B396:M396"/>
    <mergeCell ref="B397:M397"/>
    <mergeCell ref="B368:E368"/>
    <mergeCell ref="F368:H368"/>
    <mergeCell ref="I368:L368"/>
    <mergeCell ref="F370:H370"/>
    <mergeCell ref="I376:L376"/>
    <mergeCell ref="F378:H378"/>
    <mergeCell ref="I360:L360"/>
    <mergeCell ref="I362:L362"/>
    <mergeCell ref="F364:H364"/>
    <mergeCell ref="I366:L366"/>
    <mergeCell ref="B367:E367"/>
    <mergeCell ref="F367:H367"/>
    <mergeCell ref="I367:L367"/>
    <mergeCell ref="B352:M352"/>
    <mergeCell ref="B354:M354"/>
    <mergeCell ref="B356:E356"/>
    <mergeCell ref="F356:H356"/>
    <mergeCell ref="I356:L356"/>
    <mergeCell ref="B357:E357"/>
    <mergeCell ref="F357:H357"/>
    <mergeCell ref="I357:L357"/>
    <mergeCell ref="B335:M335"/>
    <mergeCell ref="B336:M336"/>
    <mergeCell ref="B337:M337"/>
    <mergeCell ref="B341:M341"/>
    <mergeCell ref="B350:M350"/>
    <mergeCell ref="B351:M351"/>
    <mergeCell ref="B331:E331"/>
    <mergeCell ref="F331:H331"/>
    <mergeCell ref="I331:L331"/>
    <mergeCell ref="I322:L322"/>
    <mergeCell ref="I324:L324"/>
    <mergeCell ref="F326:H326"/>
    <mergeCell ref="I328:L328"/>
    <mergeCell ref="B329:E329"/>
    <mergeCell ref="F329:H329"/>
    <mergeCell ref="I329:L329"/>
    <mergeCell ref="B319:E319"/>
    <mergeCell ref="F319:H319"/>
    <mergeCell ref="I319:L319"/>
    <mergeCell ref="E307:G307"/>
    <mergeCell ref="I307:K307"/>
    <mergeCell ref="B312:M312"/>
    <mergeCell ref="B313:M313"/>
    <mergeCell ref="B314:M314"/>
    <mergeCell ref="B330:E330"/>
    <mergeCell ref="F330:H330"/>
    <mergeCell ref="I330:L330"/>
    <mergeCell ref="E306:G306"/>
    <mergeCell ref="I306:K306"/>
    <mergeCell ref="B284:D284"/>
    <mergeCell ref="B289:M289"/>
    <mergeCell ref="B290:M290"/>
    <mergeCell ref="B291:M291"/>
    <mergeCell ref="B295:M295"/>
    <mergeCell ref="B316:M316"/>
    <mergeCell ref="B318:E318"/>
    <mergeCell ref="F318:H318"/>
    <mergeCell ref="I318:L318"/>
    <mergeCell ref="F269:H269"/>
    <mergeCell ref="I269:L269"/>
    <mergeCell ref="B274:E274"/>
    <mergeCell ref="I274:L274"/>
    <mergeCell ref="I280:L280"/>
    <mergeCell ref="I282:L282"/>
    <mergeCell ref="B265:E265"/>
    <mergeCell ref="F265:H265"/>
    <mergeCell ref="I265:L265"/>
    <mergeCell ref="B266:E266"/>
    <mergeCell ref="F266:H266"/>
    <mergeCell ref="I266:L266"/>
    <mergeCell ref="I257:L257"/>
    <mergeCell ref="I259:L259"/>
    <mergeCell ref="F261:H261"/>
    <mergeCell ref="I263:L263"/>
    <mergeCell ref="B264:E264"/>
    <mergeCell ref="F264:H264"/>
    <mergeCell ref="I264:L264"/>
    <mergeCell ref="B253:E253"/>
    <mergeCell ref="F253:H253"/>
    <mergeCell ref="I253:L253"/>
    <mergeCell ref="B254:E254"/>
    <mergeCell ref="F254:H254"/>
    <mergeCell ref="I254:L254"/>
    <mergeCell ref="B237:M237"/>
    <mergeCell ref="B241:M241"/>
    <mergeCell ref="B247:M247"/>
    <mergeCell ref="B248:M248"/>
    <mergeCell ref="B249:M249"/>
    <mergeCell ref="B251:M251"/>
    <mergeCell ref="I215:L215"/>
    <mergeCell ref="B220:E220"/>
    <mergeCell ref="I220:L220"/>
    <mergeCell ref="B230:D230"/>
    <mergeCell ref="B235:M235"/>
    <mergeCell ref="B236:M236"/>
    <mergeCell ref="B211:E211"/>
    <mergeCell ref="F211:H211"/>
    <mergeCell ref="I211:L211"/>
    <mergeCell ref="B212:E212"/>
    <mergeCell ref="F212:H212"/>
    <mergeCell ref="I212:L212"/>
    <mergeCell ref="I203:L203"/>
    <mergeCell ref="I205:L205"/>
    <mergeCell ref="F207:H207"/>
    <mergeCell ref="I209:L209"/>
    <mergeCell ref="B210:E210"/>
    <mergeCell ref="F210:H210"/>
    <mergeCell ref="I210:L210"/>
    <mergeCell ref="B197:M197"/>
    <mergeCell ref="B199:E199"/>
    <mergeCell ref="F199:H199"/>
    <mergeCell ref="I199:L199"/>
    <mergeCell ref="B200:E200"/>
    <mergeCell ref="F200:H200"/>
    <mergeCell ref="I200:L200"/>
    <mergeCell ref="B182:L182"/>
    <mergeCell ref="B183:M183"/>
    <mergeCell ref="B187:M187"/>
    <mergeCell ref="B193:M193"/>
    <mergeCell ref="B194:M194"/>
    <mergeCell ref="B195:M195"/>
    <mergeCell ref="B170:E170"/>
    <mergeCell ref="F170:H170"/>
    <mergeCell ref="I170:L170"/>
    <mergeCell ref="B174:D174"/>
    <mergeCell ref="B180:M180"/>
    <mergeCell ref="B181:M181"/>
    <mergeCell ref="B160:E160"/>
    <mergeCell ref="F160:H160"/>
    <mergeCell ref="I160:L160"/>
    <mergeCell ref="I167:L167"/>
    <mergeCell ref="B168:E168"/>
    <mergeCell ref="F168:H168"/>
    <mergeCell ref="I168:L168"/>
    <mergeCell ref="B153:M153"/>
    <mergeCell ref="B154:M154"/>
    <mergeCell ref="B155:M155"/>
    <mergeCell ref="B157:M157"/>
    <mergeCell ref="B159:E159"/>
    <mergeCell ref="F159:H159"/>
    <mergeCell ref="I159:L159"/>
    <mergeCell ref="B114:E114"/>
    <mergeCell ref="I114:L114"/>
    <mergeCell ref="I120:L120"/>
    <mergeCell ref="I122:L122"/>
    <mergeCell ref="I123:L123"/>
    <mergeCell ref="F125:H125"/>
    <mergeCell ref="F108:H108"/>
    <mergeCell ref="I108:L108"/>
    <mergeCell ref="F109:H109"/>
    <mergeCell ref="B110:E110"/>
    <mergeCell ref="I110:L110"/>
    <mergeCell ref="B112:E112"/>
    <mergeCell ref="I112:L112"/>
    <mergeCell ref="B101:E101"/>
    <mergeCell ref="F101:H101"/>
    <mergeCell ref="I101:L101"/>
    <mergeCell ref="I103:L103"/>
    <mergeCell ref="I105:L105"/>
    <mergeCell ref="F106:H106"/>
    <mergeCell ref="I106:L106"/>
    <mergeCell ref="B95:M95"/>
    <mergeCell ref="B96:M96"/>
    <mergeCell ref="B98:M98"/>
    <mergeCell ref="B100:E100"/>
    <mergeCell ref="F100:H100"/>
    <mergeCell ref="I100:L100"/>
    <mergeCell ref="B83:M83"/>
    <mergeCell ref="B84:M84"/>
    <mergeCell ref="B85:L85"/>
    <mergeCell ref="B86:M86"/>
    <mergeCell ref="B90:M90"/>
    <mergeCell ref="B94:M94"/>
    <mergeCell ref="F72:H72"/>
    <mergeCell ref="I72:L72"/>
    <mergeCell ref="F73:H73"/>
    <mergeCell ref="B74:E74"/>
    <mergeCell ref="I74:L74"/>
    <mergeCell ref="I76:L76"/>
    <mergeCell ref="B67:E67"/>
    <mergeCell ref="F67:H67"/>
    <mergeCell ref="I67:L67"/>
    <mergeCell ref="I68:L68"/>
    <mergeCell ref="I70:L70"/>
    <mergeCell ref="F71:H71"/>
    <mergeCell ref="I71:L71"/>
    <mergeCell ref="B65:E65"/>
    <mergeCell ref="F65:H65"/>
    <mergeCell ref="I65:L65"/>
    <mergeCell ref="B66:E66"/>
    <mergeCell ref="F66:H66"/>
    <mergeCell ref="I66:L66"/>
    <mergeCell ref="B50:M50"/>
    <mergeCell ref="B54:M54"/>
    <mergeCell ref="B59:M59"/>
    <mergeCell ref="B60:M60"/>
    <mergeCell ref="B61:M61"/>
    <mergeCell ref="B63:M63"/>
    <mergeCell ref="I23:L23"/>
    <mergeCell ref="I25:L25"/>
    <mergeCell ref="I27:L27"/>
    <mergeCell ref="B47:M47"/>
    <mergeCell ref="B48:M48"/>
    <mergeCell ref="B49:L49"/>
    <mergeCell ref="F14:H14"/>
    <mergeCell ref="I14:L14"/>
    <mergeCell ref="F15:H15"/>
    <mergeCell ref="B16:E16"/>
    <mergeCell ref="I16:L16"/>
    <mergeCell ref="I18:L18"/>
    <mergeCell ref="B9:E9"/>
    <mergeCell ref="F9:H9"/>
    <mergeCell ref="I9:L9"/>
    <mergeCell ref="I10:L10"/>
    <mergeCell ref="I12:L12"/>
    <mergeCell ref="F13:H13"/>
    <mergeCell ref="I13:L13"/>
    <mergeCell ref="B7:E7"/>
    <mergeCell ref="F7:H7"/>
    <mergeCell ref="I7:L7"/>
    <mergeCell ref="B8:E8"/>
    <mergeCell ref="F8:H8"/>
    <mergeCell ref="I8:L8"/>
    <mergeCell ref="B1:M1"/>
    <mergeCell ref="B2:M2"/>
    <mergeCell ref="B3:M3"/>
    <mergeCell ref="B5:M5"/>
    <mergeCell ref="B590:M590"/>
    <mergeCell ref="B591:M591"/>
    <mergeCell ref="B592:M592"/>
    <mergeCell ref="B594:M594"/>
    <mergeCell ref="B596:E596"/>
    <mergeCell ref="F596:H596"/>
    <mergeCell ref="I596:L596"/>
    <mergeCell ref="F597:H597"/>
    <mergeCell ref="I597:L597"/>
    <mergeCell ref="B599:E599"/>
    <mergeCell ref="F599:H599"/>
    <mergeCell ref="I599:L599"/>
    <mergeCell ref="F611:H611"/>
    <mergeCell ref="I611:L611"/>
    <mergeCell ref="F612:H612"/>
    <mergeCell ref="B613:E613"/>
    <mergeCell ref="F613:H613"/>
    <mergeCell ref="I613:L613"/>
    <mergeCell ref="B619:M619"/>
    <mergeCell ref="B620:M620"/>
    <mergeCell ref="B621:M621"/>
    <mergeCell ref="B626:M626"/>
    <mergeCell ref="B632:M632"/>
    <mergeCell ref="B633:M633"/>
    <mergeCell ref="B634:M634"/>
    <mergeCell ref="B635:M635"/>
    <mergeCell ref="B636:M636"/>
    <mergeCell ref="B638:M638"/>
    <mergeCell ref="B640:E640"/>
    <mergeCell ref="F640:H640"/>
    <mergeCell ref="I640:L640"/>
    <mergeCell ref="B695:M695"/>
    <mergeCell ref="B697:M697"/>
    <mergeCell ref="B699:E699"/>
    <mergeCell ref="F699:H699"/>
    <mergeCell ref="I699:L699"/>
    <mergeCell ref="F700:H700"/>
    <mergeCell ref="I700:L700"/>
    <mergeCell ref="B702:E702"/>
    <mergeCell ref="F702:H702"/>
    <mergeCell ref="I702:L702"/>
    <mergeCell ref="F714:H714"/>
    <mergeCell ref="I714:L714"/>
    <mergeCell ref="F715:H715"/>
    <mergeCell ref="B716:E716"/>
    <mergeCell ref="F716:H716"/>
    <mergeCell ref="I716:L716"/>
    <mergeCell ref="B734:M734"/>
    <mergeCell ref="B735:M735"/>
    <mergeCell ref="B736:M736"/>
    <mergeCell ref="B714:E714"/>
    <mergeCell ref="B741:M741"/>
    <mergeCell ref="B749:M749"/>
    <mergeCell ref="B754:M7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2020-05-09T18:01:05Z</dcterms:modified>
</cp:coreProperties>
</file>