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Deuda\"/>
    </mc:Choice>
  </mc:AlternateContent>
  <xr:revisionPtr revIDLastSave="0" documentId="8_{EE83F71B-202C-48DF-9218-99C536DC0CBB}" xr6:coauthVersionLast="47" xr6:coauthVersionMax="47" xr10:uidLastSave="{00000000-0000-0000-0000-000000000000}"/>
  <workbookProtection workbookPassword="CEE3" lockStructure="1"/>
  <bookViews>
    <workbookView xWindow="-120" yWindow="-120" windowWidth="20730" windowHeight="11160" xr2:uid="{00000000-000D-0000-FFFF-FFFF00000000}"/>
  </bookViews>
  <sheets>
    <sheet name="EDP" sheetId="3" r:id="rId1"/>
    <sheet name="IDP" sheetId="2" r:id="rId2"/>
    <sheet name="IAO" sheetId="5" r:id="rId3"/>
  </sheets>
  <calcPr calcId="18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I12" i="3" l="1"/>
  <c r="N13" i="3"/>
  <c r="AI15" i="3"/>
  <c r="N16" i="3"/>
  <c r="U17" i="3"/>
  <c r="AW17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AW15" i="3"/>
  <c r="AW14" i="3" s="1"/>
  <c r="AB16" i="3"/>
  <c r="BD16" i="3"/>
  <c r="AI17" i="3"/>
  <c r="AW11" i="3"/>
  <c r="AB12" i="3"/>
  <c r="BD12" i="3"/>
  <c r="AI13" i="3"/>
  <c r="AB15" i="3"/>
  <c r="BD15" i="3"/>
  <c r="AI16" i="3"/>
  <c r="N17" i="3"/>
  <c r="BF19" i="5"/>
  <c r="AZ19" i="5"/>
  <c r="BL19" i="5"/>
  <c r="AC19" i="5"/>
  <c r="AC25" i="2"/>
  <c r="BD11" i="3" s="1"/>
  <c r="W25" i="2"/>
  <c r="Q25" i="2"/>
  <c r="AI11" i="3" s="1"/>
  <c r="K25" i="2"/>
  <c r="AB11" i="3" s="1"/>
  <c r="E25" i="2"/>
  <c r="U11" i="3" s="1"/>
  <c r="U10" i="3" s="1"/>
  <c r="BD38" i="3"/>
  <c r="AW38" i="3"/>
  <c r="AP38" i="3"/>
  <c r="AI38" i="3"/>
  <c r="AB38" i="3"/>
  <c r="U38" i="3"/>
  <c r="N38" i="3"/>
  <c r="BD14" i="3" l="1"/>
  <c r="U14" i="3"/>
  <c r="AP17" i="3"/>
  <c r="U19" i="3"/>
  <c r="AP13" i="3"/>
  <c r="N10" i="3"/>
  <c r="AP11" i="3"/>
  <c r="AP12" i="3"/>
  <c r="AP16" i="3"/>
  <c r="BD10" i="3"/>
  <c r="BD19" i="3" s="1"/>
  <c r="AB14" i="3"/>
  <c r="AW10" i="3"/>
  <c r="AW19" i="3" s="1"/>
  <c r="AP15" i="3"/>
  <c r="AP14" i="3" s="1"/>
  <c r="N14" i="3"/>
  <c r="AI10" i="3"/>
  <c r="AI14" i="3"/>
  <c r="AB10" i="3"/>
  <c r="AN19" i="5"/>
  <c r="AI19" i="3" l="1"/>
  <c r="N19" i="3"/>
  <c r="AP10" i="3"/>
  <c r="AP19" i="3" s="1"/>
  <c r="AB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<sst xmlns="http://schemas.openxmlformats.org/spreadsheetml/2006/main" count="494" uniqueCount="96">
  <si>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</si>
  <si>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</si>
  <si>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</si>
  <si>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</si>
  <si>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</si>
  <si>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</si>
  <si>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</si>
  <si>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</si>
  <si>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</si>
  <si>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</si>
  <si>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</si>
  <si>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</si>
  <si>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</si>
  <si>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</si>
  <si>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</si>
  <si>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</si>
  <si>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</si>
  <si>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</si>
  <si>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</si>
  <si>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</si>
  <si>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</si>
  <si>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</si>
  <si>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</si>
  <si>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</si>
  <si>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</si>
  <si>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</si>
  <si>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</si>
  <si>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</si>
  <si>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</si>
  <si>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</si>
  <si>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</si>
  <si>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</si>
  <si>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</si>
  <si>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</si>
  <si>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</si>
  <si>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</si>
  <si>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</si>
  <si>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</si>
  <si>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</si>
  <si>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</si>
  <si>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</si>
  <si>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</si>
  <si>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</si>
  <si>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</si>
  <si>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</si>
  <si>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</si>
  <si>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</si>
  <si>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</si>
  <si>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</si>
  <si>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</si>
  <si>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</si>
  <si>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</si>
  <si>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</si>
  <si>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</si>
  <si>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</si>
  <si>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</si>
  <si>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</si>
  <si>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</si>
  <si>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</si>
  <si>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</si>
  <si>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</si>
  <si>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</si>
  <si>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</si>
  <si>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</si>
  <si>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</si>
  <si>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</si>
  <si>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</si>
  <si>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</si>
  <si>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</si>
  <si>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</si>
  <si>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</si>
  <si>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</si>
  <si>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</si>
  <si>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</si>
  <si>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</si>
  <si>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</si>
  <si>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</si>
  <si>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</si>
  <si>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</si>
  <si>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</si>
  <si>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</si>
  <si>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</si>
  <si>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</si>
  <si>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</si>
  <si>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</si>
  <si>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</si>
  <si>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</si>
  <si>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</si>
  <si>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TECALITLÁN</t>
  </si>
  <si>
    <t>DEL 1 AL 30 DE ABRIL DE 2022</t>
  </si>
  <si>
    <t>Institución de crédito</t>
  </si>
  <si>
    <t>BANOBRAS</t>
  </si>
  <si>
    <t>ASEJ2022-04-18-01-2023-1</t>
  </si>
  <si>
    <t>C. MARTÍN LARIOS GARCÍA</t>
  </si>
  <si>
    <t>L.C. ELÍAS GÓMEZ MACIAS</t>
  </si>
  <si>
    <t>ENCARGADO DE LA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</si>
</sst>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9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0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872050.64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2263373.89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872050.64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2263373.89</v>
      </c>
      <c r="AQ19" s="60"/>
      <c r="AR19" s="60"/>
      <c r="AS19" s="60"/>
      <c r="AT19" s="60"/>
      <c r="AU19" s="60"/>
      <c r="AV19" s="60"/>
      <c r="AW19" s="60">
        <f t="shared" ref="AW19" si="4">AW10+AW18+AW14</f>
        <v>0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/>
    <row r="40" spans="1:63" ht="15" customHeight="1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92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44562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44926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0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0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0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0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0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0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0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0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0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0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>
      <c r="A17" s="106" t="s">
        <v>30</v>
      </c>
      <c r="B17" s="107"/>
      <c r="C17" s="107"/>
      <c r="D17" s="108"/>
      <c r="E17" s="109"/>
      <c r="F17" s="110"/>
      <c r="G17" s="110"/>
      <c r="H17" s="110"/>
      <c r="I17" s="110"/>
      <c r="J17" s="111"/>
      <c r="K17" s="109"/>
      <c r="L17" s="110"/>
      <c r="M17" s="110"/>
      <c r="N17" s="110"/>
      <c r="O17" s="110"/>
      <c r="P17" s="111"/>
      <c r="Q17" s="109"/>
      <c r="R17" s="110"/>
      <c r="S17" s="110"/>
      <c r="T17" s="110"/>
      <c r="U17" s="110"/>
      <c r="V17" s="111"/>
      <c r="W17" s="109"/>
      <c r="X17" s="110"/>
      <c r="Y17" s="110"/>
      <c r="Z17" s="110"/>
      <c r="AA17" s="110"/>
      <c r="AB17" s="111"/>
      <c r="AC17" s="109"/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>
      <c r="A18" s="106" t="s">
        <v>31</v>
      </c>
      <c r="B18" s="107"/>
      <c r="C18" s="107"/>
      <c r="D18" s="108"/>
      <c r="E18" s="109"/>
      <c r="F18" s="110"/>
      <c r="G18" s="110"/>
      <c r="H18" s="110"/>
      <c r="I18" s="110"/>
      <c r="J18" s="111"/>
      <c r="K18" s="109"/>
      <c r="L18" s="110"/>
      <c r="M18" s="110"/>
      <c r="N18" s="110"/>
      <c r="O18" s="110"/>
      <c r="P18" s="111"/>
      <c r="Q18" s="109"/>
      <c r="R18" s="110"/>
      <c r="S18" s="110"/>
      <c r="T18" s="110"/>
      <c r="U18" s="110"/>
      <c r="V18" s="111"/>
      <c r="W18" s="109"/>
      <c r="X18" s="110"/>
      <c r="Y18" s="110"/>
      <c r="Z18" s="110"/>
      <c r="AA18" s="110"/>
      <c r="AB18" s="111"/>
      <c r="AC18" s="109"/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>
      <c r="A19" s="106" t="s">
        <v>32</v>
      </c>
      <c r="B19" s="107"/>
      <c r="C19" s="107"/>
      <c r="D19" s="108"/>
      <c r="E19" s="109"/>
      <c r="F19" s="110"/>
      <c r="G19" s="110"/>
      <c r="H19" s="110"/>
      <c r="I19" s="110"/>
      <c r="J19" s="111"/>
      <c r="K19" s="109"/>
      <c r="L19" s="110"/>
      <c r="M19" s="110"/>
      <c r="N19" s="110"/>
      <c r="O19" s="110"/>
      <c r="P19" s="111"/>
      <c r="Q19" s="109"/>
      <c r="R19" s="110"/>
      <c r="S19" s="110"/>
      <c r="T19" s="110"/>
      <c r="U19" s="110"/>
      <c r="V19" s="111"/>
      <c r="W19" s="109"/>
      <c r="X19" s="110"/>
      <c r="Y19" s="110"/>
      <c r="Z19" s="110"/>
      <c r="AA19" s="110"/>
      <c r="AB19" s="111"/>
      <c r="AC19" s="109"/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>
      <c r="A20" s="106" t="s">
        <v>33</v>
      </c>
      <c r="B20" s="107"/>
      <c r="C20" s="107"/>
      <c r="D20" s="108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0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0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C12" sqref="C12:M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9">
        <f>SUM(BL12:BQ14)</f>
        <v>0</v>
      </c>
      <c r="BM11" s="169"/>
      <c r="BN11" s="169"/>
      <c r="BO11" s="169"/>
      <c r="BP11" s="169"/>
      <c r="BQ11" s="169"/>
    </row>
    <row r="12" spans="1:69">
      <c r="A12" s="22"/>
      <c r="B12" s="22" t="s">
        <v>18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61"/>
      <c r="O12" s="162"/>
      <c r="P12" s="162"/>
      <c r="Q12" s="162"/>
      <c r="R12" s="162"/>
      <c r="S12" s="161"/>
      <c r="T12" s="162"/>
      <c r="U12" s="162"/>
      <c r="V12" s="162"/>
      <c r="W12" s="162"/>
      <c r="X12" s="161"/>
      <c r="Y12" s="162"/>
      <c r="Z12" s="162"/>
      <c r="AA12" s="162"/>
      <c r="AB12" s="162"/>
      <c r="AC12" s="158"/>
      <c r="AD12" s="158"/>
      <c r="AE12" s="158"/>
      <c r="AF12" s="158"/>
      <c r="AG12" s="158"/>
      <c r="AH12" s="158"/>
      <c r="AI12" s="161"/>
      <c r="AJ12" s="162"/>
      <c r="AK12" s="162"/>
      <c r="AL12" s="162"/>
      <c r="AM12" s="162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68">
        <f>AC12-BF12</f>
        <v>0</v>
      </c>
      <c r="BM12" s="68"/>
      <c r="BN12" s="68"/>
      <c r="BO12" s="68"/>
      <c r="BP12" s="68"/>
      <c r="BQ12" s="68"/>
    </row>
    <row r="13" spans="1:69">
      <c r="A13" s="22"/>
      <c r="B13" s="22" t="s">
        <v>19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68">
        <f>AC13-BF13</f>
        <v>0</v>
      </c>
      <c r="BM13" s="68"/>
      <c r="BN13" s="68"/>
      <c r="BO13" s="68"/>
      <c r="BP13" s="68"/>
      <c r="BQ13" s="68"/>
    </row>
    <row r="14" spans="1:69">
      <c r="A14" s="22"/>
      <c r="B14" s="22" t="s">
        <v>20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68">
        <f>AC14-BF14</f>
        <v>0</v>
      </c>
      <c r="BM14" s="68"/>
      <c r="BN14" s="68"/>
      <c r="BO14" s="68"/>
      <c r="BP14" s="68"/>
      <c r="BQ14" s="68"/>
    </row>
    <row r="15" spans="1:69">
      <c r="A15" s="167" t="s">
        <v>57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8">
        <f>SUM(AC16:AH18)</f>
        <v>0</v>
      </c>
      <c r="AD15" s="168"/>
      <c r="AE15" s="168"/>
      <c r="AF15" s="168"/>
      <c r="AG15" s="168"/>
      <c r="AH15" s="168"/>
      <c r="AI15" s="69"/>
      <c r="AJ15" s="69"/>
      <c r="AK15" s="69"/>
      <c r="AL15" s="69"/>
      <c r="AM15" s="69"/>
      <c r="AN15" s="168">
        <f>SUM(AN16:AS18)</f>
        <v>0</v>
      </c>
      <c r="AO15" s="168"/>
      <c r="AP15" s="168"/>
      <c r="AQ15" s="168"/>
      <c r="AR15" s="168"/>
      <c r="AS15" s="168"/>
      <c r="AT15" s="168">
        <f>SUM(AT16:AY18)</f>
        <v>0</v>
      </c>
      <c r="AU15" s="168"/>
      <c r="AV15" s="168"/>
      <c r="AW15" s="168"/>
      <c r="AX15" s="168"/>
      <c r="AY15" s="168"/>
      <c r="AZ15" s="168">
        <f>SUM(AZ16:BE18)</f>
        <v>0</v>
      </c>
      <c r="BA15" s="168"/>
      <c r="BB15" s="168"/>
      <c r="BC15" s="168"/>
      <c r="BD15" s="168"/>
      <c r="BE15" s="168"/>
      <c r="BF15" s="168">
        <f>SUM(BF16:BK18)</f>
        <v>0</v>
      </c>
      <c r="BG15" s="168"/>
      <c r="BH15" s="168"/>
      <c r="BI15" s="168"/>
      <c r="BJ15" s="168"/>
      <c r="BK15" s="168"/>
      <c r="BL15" s="169">
        <f>SUM(BL16:BQ18)</f>
        <v>0</v>
      </c>
      <c r="BM15" s="169"/>
      <c r="BN15" s="169"/>
      <c r="BO15" s="169"/>
      <c r="BP15" s="169"/>
      <c r="BQ15" s="169"/>
    </row>
    <row r="16" spans="1:69">
      <c r="A16" s="22"/>
      <c r="B16" s="22" t="s">
        <v>18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68">
        <f>AC16-BF16</f>
        <v>0</v>
      </c>
      <c r="BM16" s="68"/>
      <c r="BN16" s="68"/>
      <c r="BO16" s="68"/>
      <c r="BP16" s="68"/>
      <c r="BQ16" s="68"/>
    </row>
    <row r="17" spans="1:69">
      <c r="A17" s="22"/>
      <c r="B17" s="22" t="s">
        <v>19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68">
        <f>AC17-BF17</f>
        <v>0</v>
      </c>
      <c r="BM17" s="68"/>
      <c r="BN17" s="68"/>
      <c r="BO17" s="68"/>
      <c r="BP17" s="68"/>
      <c r="BQ17" s="68"/>
    </row>
    <row r="18" spans="1:69">
      <c r="A18" s="13"/>
      <c r="B18" s="13" t="s">
        <v>20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70"/>
      <c r="AD18" s="170"/>
      <c r="AE18" s="170"/>
      <c r="AF18" s="170"/>
      <c r="AG18" s="170"/>
      <c r="AH18" s="170"/>
      <c r="AI18" s="161"/>
      <c r="AJ18" s="162"/>
      <c r="AK18" s="162"/>
      <c r="AL18" s="162"/>
      <c r="AM18" s="162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>
      <c r="A19" s="174" t="s">
        <v>54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60">
        <f>AC11+AC15</f>
        <v>0</v>
      </c>
      <c r="AD19" s="60"/>
      <c r="AE19" s="60"/>
      <c r="AF19" s="60"/>
      <c r="AG19" s="60"/>
      <c r="AH19" s="60"/>
      <c r="AI19" s="172"/>
      <c r="AJ19" s="172"/>
      <c r="AK19" s="172"/>
      <c r="AL19" s="172"/>
      <c r="AM19" s="172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64" t="s">
        <v>92</v>
      </c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5"/>
      <c r="BD24" s="15"/>
      <c r="BE24" s="15"/>
      <c r="BF24" s="15"/>
      <c r="BG24" s="15"/>
      <c r="BH24" s="15"/>
    </row>
    <row r="25" spans="1:69" ht="21.75" customHeight="1">
      <c r="D25" s="166" t="s">
        <v>56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U25" s="173" t="s">
        <v>95</v>
      </c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Jorjais</cp:lastModifiedBy>
  <cp:lastPrinted>2020-01-24T17:39:09Z</cp:lastPrinted>
  <dcterms:created xsi:type="dcterms:W3CDTF">2013-07-10T14:16:12Z</dcterms:created>
  <dcterms:modified xsi:type="dcterms:W3CDTF">2023-06-08T18:56:32Z</dcterms:modified>
</cp:coreProperties>
</file>