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0\EdoSitFin\"/>
    </mc:Choice>
  </mc:AlternateContent>
  <xr:revisionPtr revIDLastSave="0" documentId="13_ncr:1_{E7717AE5-A5F6-4DEF-9FD1-DBFBD9C2DF25}" xr6:coauthVersionLast="46" xr6:coauthVersionMax="46" xr10:uidLastSave="{00000000-0000-0000-0000-000000000000}"/>
  <workbookProtection workbookPassword="CEE3" lockStructure="1"/>
  <bookViews>
    <workbookView xWindow="2610" yWindow="3135" windowWidth="21600" windowHeight="11385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<sst xmlns="http://schemas.openxmlformats.org/spreadsheetml/2006/main" count="394" uniqueCount="393">
  <si>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</si>
  <si>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</si>
  <si>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</si>
  <si>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</si>
  <si>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</si>
  <si>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</si>
  <si>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</si>
  <si>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</si>
  <si>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</si>
  <si>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</si>
  <si>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</si>
  <si>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</si>
  <si>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</si>
  <si>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</si>
  <si>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</si>
  <si>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</si>
  <si>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</si>
  <si>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</si>
  <si>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</si>
  <si>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</si>
  <si>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</si>
  <si>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</si>
  <si>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</si>
  <si>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</si>
  <si>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</si>
  <si>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</si>
  <si>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</si>
  <si>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</si>
  <si>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</si>
  <si>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</si>
  <si>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</si>
  <si>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</si>
  <si>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</si>
  <si>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</si>
  <si>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</si>
  <si>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</si>
  <si>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</si>
  <si>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</si>
  <si>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</si>
  <si>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</si>
  <si>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</si>
  <si>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</si>
  <si>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</si>
  <si>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</si>
  <si>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</si>
  <si>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</si>
  <si>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</si>
  <si>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</si>
  <si>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</si>
  <si>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</si>
  <si>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</si>
  <si>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</si>
  <si>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</si>
  <si>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</si>
  <si>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</si>
  <si>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</si>
  <si>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</si>
  <si>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</si>
  <si>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</si>
  <si>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</si>
  <si>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</si>
  <si>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</si>
  <si>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</si>
  <si>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</si>
  <si>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</si>
  <si>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</si>
  <si>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</si>
  <si>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</si>
  <si>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</si>
  <si>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</si>
  <si>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</si>
  <si>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</si>
  <si>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</si>
  <si>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</si>
  <si>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</si>
  <si>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</si>
  <si>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</si>
  <si>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</si>
  <si>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</si>
  <si>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</si>
  <si>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</si>
  <si>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</si>
  <si>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</si>
  <si>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</si>
  <si>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</si>
  <si>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</si>
  <si>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</si>
  <si>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</si>
  <si>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</si>
  <si>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</si>
  <si>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</si>
  <si>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</si>
  <si>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</si>
  <si>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</si>
  <si>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</si>
  <si>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</si>
  <si>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</si>
  <si>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</si>
  <si>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</si>
  <si>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</si>
  <si>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</si>
  <si>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</si>
  <si>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</si>
  <si>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</si>
  <si>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</si>
  <si>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</si>
  <si>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</si>
  <si>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</si>
  <si>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</si>
  <si>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</si>
  <si>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</si>
  <si>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</si>
  <si>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</si>
  <si>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</si>
  <si>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</si>
  <si>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</si>
  <si>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</si>
  <si>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</si>
  <si>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</si>
  <si>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</si>
  <si>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</si>
  <si>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</si>
  <si>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</si>
  <si>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</si>
  <si>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</si>
  <si>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</si>
  <si>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</si>
  <si>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</si>
  <si>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</si>
  <si>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</si>
  <si>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</si>
  <si>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</si>
  <si>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</si>
  <si>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</si>
  <si>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</si>
  <si>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</si>
  <si>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</si>
  <si>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</si>
  <si>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</si>
  <si>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</si>
  <si>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</si>
  <si>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</si>
  <si>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</si>
  <si>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</si>
  <si>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</si>
  <si>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</si>
  <si>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</si>
  <si>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</si>
  <si>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</si>
  <si>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</si>
  <si>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</si>
  <si>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</si>
  <si>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</si>
  <si>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</si>
  <si>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</si>
  <si>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</si>
  <si>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</si>
  <si>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</si>
  <si>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</si>
  <si>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</si>
  <si>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</si>
  <si>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</si>
  <si>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</si>
  <si>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</si>
  <si>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</si>
  <si>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</si>
  <si>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</si>
  <si>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</si>
  <si>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</si>
  <si>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</si>
  <si>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</si>
  <si>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</si>
  <si>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</si>
  <si>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</si>
  <si>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</si>
  <si>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</si>
  <si>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</si>
  <si>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</si>
  <si>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</si>
  <si>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</si>
  <si>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</si>
  <si>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</si>
  <si>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</si>
  <si>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</si>
  <si>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</si>
  <si>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</si>
  <si>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</si>
  <si>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</si>
  <si>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</si>
  <si>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</si>
  <si>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</si>
  <si>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</si>
  <si>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</si>
  <si>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</si>
  <si>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</si>
  <si>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</si>
  <si>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</si>
  <si>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</si>
  <si>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</si>
  <si>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</si>
  <si>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</si>
  <si>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</si>
  <si>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</si>
  <si>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</si>
  <si>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</si>
  <si>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</si>
  <si>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</si>
  <si>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</si>
  <si>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</si>
  <si>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</si>
  <si>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</si>
  <si>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</si>
  <si>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</si>
  <si>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</si>
  <si>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</si>
  <si>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</si>
  <si>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</si>
  <si>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</si>
  <si>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</si>
  <si>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</si>
  <si>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</si>
  <si>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</si>
  <si>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</si>
  <si>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</si>
  <si>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</si>
  <si>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</si>
  <si>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</si>
  <si>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</si>
  <si>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</si>
  <si>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</si>
  <si>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</si>
  <si>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</si>
  <si>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</si>
  <si>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</si>
  <si>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</si>
  <si>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</si>
  <si>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</si>
  <si>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</si>
  <si>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</si>
  <si>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</si>
  <si>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</si>
  <si>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</si>
  <si>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</si>
  <si>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</si>
  <si>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</si>
  <si>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</si>
  <si>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</si>
  <si>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</si>
  <si>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</si>
  <si>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</si>
  <si>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</si>
  <si>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</si>
  <si>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</si>
  <si>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</si>
  <si>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</si>
  <si>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</si>
  <si>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</si>
  <si>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</si>
  <si>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</si>
  <si>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</si>
  <si>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</si>
  <si>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</si>
  <si>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</si>
  <si>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</si>
  <si>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</si>
  <si>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</si>
  <si>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</si>
  <si>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</si>
  <si>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</si>
  <si>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</si>
  <si>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</si>
  <si>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</si>
  <si>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</si>
  <si>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</si>
  <si>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</si>
  <si>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</si>
  <si>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</si>
  <si>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</si>
  <si>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</si>
  <si>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</si>
  <si>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</si>
  <si>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</si>
  <si>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</si>
  <si>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</si>
  <si>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</si>
  <si>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</si>
  <si>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</si>
  <si>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</si>
  <si>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</si>
  <si>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</si>
  <si>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</si>
  <si>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</si>
  <si>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</si>
  <si>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</si>
  <si>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</si>
  <si>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</si>
  <si>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</si>
  <si>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</si>
  <si>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</si>
  <si>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</si>
  <si>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</si>
  <si>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</si>
  <si>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</si>
  <si>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</si>
  <si>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</si>
  <si>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</si>
  <si>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</si>
  <si>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</si>
  <si>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</si>
  <si>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</si>
  <si>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</si>
  <si>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</si>
  <si>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</si>
  <si>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</si>
  <si>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</si>
  <si>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</si>
  <si>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</si>
  <si>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</si>
  <si>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</si>
  <si>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</si>
  <si>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</si>
  <si>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</si>
  <si>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</si>
  <si>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</si>
  <si>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</si>
  <si>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</si>
  <si>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</si>
  <si>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</si>
  <si>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</si>
  <si>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</si>
  <si>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</si>
  <si>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</si>
  <si>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</si>
  <si>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</si>
  <si>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</si>
  <si>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</si>
  <si>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</si>
  <si>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</si>
  <si>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</si>
  <si>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</si>
  <si>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</si>
  <si>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</si>
  <si>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</si>
  <si>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</si>
  <si>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</si>
  <si>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</si>
  <si>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</si>
  <si>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</si>
  <si>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</si>
  <si>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</si>
  <si>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</si>
  <si>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</si>
  <si>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</si>
  <si>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</si>
  <si>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</si>
  <si>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</si>
  <si>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</si>
  <si>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</si>
  <si>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</si>
  <si>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</si>
  <si>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</si>
  <si>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</si>
  <si>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</si>
  <si>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</si>
  <si>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</si>
  <si>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</si>
  <si>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</si>
  <si>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</si>
  <si>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</si>
  <si>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</si>
  <si>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</si>
  <si>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</si>
  <si>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</si>
  <si>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</si>
  <si>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</si>
  <si>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</si>
  <si>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</si>
  <si>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</si>
  <si>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</si>
  <si>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</si>
  <si>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</si>
  <si>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</si>
  <si>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</si>
  <si>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</si>
  <si>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</si>
  <si>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</si>
  <si>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</si>
  <si>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DEL 1 AL 30 DE NOVIEMBRE DE 2020</t>
  </si>
  <si>
    <t>C. MARTIN LARIOS GARCIA</t>
  </si>
  <si>
    <t>L.C.P. Y M.I. ARTURO CORTES VILLAVICENCIO</t>
  </si>
  <si>
    <t>PRESIDENTE MUNICIPAL</t>
  </si>
  <si>
    <t>ENCARGADO DE LA HACIENDA PUBLICA MUNICIPAL</t>
  </si>
  <si>
    <t>ASEJ2020-11-03-02-2021-1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</si>
</sst>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10211633.859999999</v>
      </c>
      <c r="AG8" s="16">
        <f>SUM(AG9:AG15)</f>
        <v>5891939.0500000007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731199.10000000009</v>
      </c>
      <c r="BN8" s="16">
        <f>SUM(BN9:BN17)</f>
        <v>1149966.56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31000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8532.81</v>
      </c>
      <c r="BN9" s="18">
        <v>15348.34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10108534.539999999</v>
      </c>
      <c r="AG10" s="18">
        <v>5829187.7300000004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48720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72099.320000000007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673766.29</v>
      </c>
      <c r="BN15" s="18">
        <v>1134438.22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106580.59000000001</v>
      </c>
      <c r="AG16" s="16">
        <f>SUM(AG17:AG23)</f>
        <v>15897.57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7991.02</v>
      </c>
      <c r="AG18" s="18">
        <v>10634.9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93327.1</v>
      </c>
      <c r="AG22" s="18">
        <v>0.2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68616.759999999995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68616.759999999995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216787.81</v>
      </c>
      <c r="BN29" s="16">
        <f>SUM(BN30:BN32)</f>
        <v>2500000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216787.81</v>
      </c>
      <c r="BN30" s="18">
        <v>2500000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43594.19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43594.19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10386831.209999999</v>
      </c>
      <c r="AG46" s="22">
        <f>AG8+AG16+AG24+AG30+AG36+AG38+AG41</f>
        <v>5907836.620000001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991581.10000000009</v>
      </c>
      <c r="BN48" s="22">
        <f>BN8+BN18+BN22+BN26+BN29+BN33+BN40+BN44</f>
        <v>3649966.56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2600001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2600001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4659886</v>
      </c>
      <c r="AG53" s="16">
        <f>SUM(AG54:AG58)</f>
        <v>26300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4659886</v>
      </c>
      <c r="AG54" s="18">
        <v>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26769413.310000002</v>
      </c>
      <c r="AG59" s="16">
        <f>SUM(AG60:AG66)</f>
        <v>16420004.390000001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16420004.390000001</v>
      </c>
      <c r="AG63" s="18">
        <v>16420004.390000001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6749408.9199999999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853814.25</v>
      </c>
      <c r="AG67" s="16">
        <f>SUM(AG68:AG75)</f>
        <v>632472.90999999992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473781.4</v>
      </c>
      <c r="AG68" s="18">
        <v>268675.59999999998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176790.84</v>
      </c>
      <c r="AG69" s="18">
        <v>176790.84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4629.5</v>
      </c>
      <c r="AG70" s="18">
        <v>4629.5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198612.51</v>
      </c>
      <c r="AG73" s="18">
        <v>182376.97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2600001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3591582.1</v>
      </c>
      <c r="BN80" s="26">
        <f>BN48+BN79</f>
        <v>3649966.56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37753215.560000002</v>
      </c>
      <c r="BN86" s="16">
        <f>BN87+BN88+BN89+BN94+BN98</f>
        <v>18011500.25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19741715.309999999</v>
      </c>
      <c r="BN87" s="18">
        <v>15562657.810000001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18011500.25</v>
      </c>
      <c r="BN88" s="18">
        <v>2448842.44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39078362.670000002</v>
      </c>
      <c r="BN104" s="33">
        <f>BN82+BN86+BN101</f>
        <v>19336647.359999999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2">
        <f>AF48+AF53+AF59+AF67+AF76+AF82+AF88+AF95+AF101</f>
        <v>32283113.560000002</v>
      </c>
      <c r="AG105" s="62">
        <f>AG48+AG53+AG59+AG67+AG76+AG82+AG88+AG95+AG101</f>
        <v>17078777.300000001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3">
        <f>AF46+AF105</f>
        <v>42669944.770000003</v>
      </c>
      <c r="AG106" s="36">
        <f>AG46+AG105</f>
        <v>22986613.920000002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42669944.770000003</v>
      </c>
      <c r="BN106" s="38">
        <f>BN80+BN104</f>
        <v>22986613.919999998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2020-01-24T18:04:26Z</cp:lastPrinted>
  <dcterms:created xsi:type="dcterms:W3CDTF">2020-01-21T01:24:36Z</dcterms:created>
  <dcterms:modified xsi:type="dcterms:W3CDTF">2021-02-22T18:33:09Z</dcterms:modified>
</cp:coreProperties>
</file>