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go/Desktop/"/>
    </mc:Choice>
  </mc:AlternateContent>
  <xr:revisionPtr revIDLastSave="0" documentId="8_{4A27D928-B873-FD43-9BE0-FD958F0CAADB}" xr6:coauthVersionLast="47" xr6:coauthVersionMax="47" xr10:uidLastSave="{00000000-0000-0000-0000-000000000000}"/>
  <bookViews>
    <workbookView xWindow="30600" yWindow="1260" windowWidth="27340" windowHeight="18140" xr2:uid="{2D1DA616-DCB6-DE4A-BC86-355DEDFD99D5}"/>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30" i="1" l="1"/>
  <c r="P3029" i="1"/>
  <c r="P3028" i="1"/>
  <c r="P3027" i="1"/>
  <c r="P3026" i="1"/>
  <c r="P3025" i="1"/>
  <c r="P3024" i="1"/>
  <c r="P3023" i="1"/>
  <c r="P3022" i="1"/>
  <c r="P3021" i="1"/>
  <c r="O3020" i="1"/>
  <c r="N3020" i="1"/>
  <c r="M3020" i="1"/>
  <c r="L3020" i="1"/>
  <c r="K3020" i="1"/>
  <c r="J3020" i="1"/>
  <c r="I3020" i="1"/>
  <c r="H3020" i="1"/>
  <c r="G3020" i="1"/>
  <c r="F3020" i="1"/>
  <c r="E3020" i="1"/>
  <c r="D3020" i="1"/>
  <c r="P3019" i="1"/>
  <c r="P3018" i="1"/>
  <c r="P3017" i="1" s="1"/>
  <c r="O3017" i="1"/>
  <c r="N3017" i="1"/>
  <c r="M3017" i="1"/>
  <c r="L3017" i="1"/>
  <c r="K3017" i="1"/>
  <c r="J3017" i="1"/>
  <c r="I3017" i="1"/>
  <c r="H3017" i="1"/>
  <c r="G3017" i="1"/>
  <c r="F3017" i="1"/>
  <c r="E3017" i="1"/>
  <c r="D3017" i="1"/>
  <c r="P3016" i="1"/>
  <c r="P3015" i="1"/>
  <c r="P3014" i="1"/>
  <c r="P3013" i="1"/>
  <c r="P3012" i="1"/>
  <c r="P3011" i="1"/>
  <c r="P3010" i="1"/>
  <c r="P3009" i="1"/>
  <c r="P3008" i="1"/>
  <c r="P3007" i="1"/>
  <c r="O3006" i="1"/>
  <c r="N3006" i="1"/>
  <c r="M3006" i="1"/>
  <c r="L3006" i="1"/>
  <c r="K3006" i="1"/>
  <c r="J3006" i="1"/>
  <c r="I3006" i="1"/>
  <c r="H3006" i="1"/>
  <c r="G3006" i="1"/>
  <c r="F3006" i="1"/>
  <c r="E3006" i="1"/>
  <c r="D3006" i="1"/>
  <c r="P3005" i="1"/>
  <c r="P3004" i="1"/>
  <c r="P3003" i="1"/>
  <c r="P3002" i="1"/>
  <c r="P3001" i="1"/>
  <c r="P3000" i="1"/>
  <c r="P2999" i="1"/>
  <c r="P2998" i="1"/>
  <c r="P2997" i="1"/>
  <c r="P2996" i="1"/>
  <c r="P2995" i="1"/>
  <c r="O2994" i="1"/>
  <c r="N2994" i="1"/>
  <c r="M2994" i="1"/>
  <c r="L2994" i="1"/>
  <c r="K2994" i="1"/>
  <c r="J2994" i="1"/>
  <c r="I2994" i="1"/>
  <c r="H2994" i="1"/>
  <c r="G2994" i="1"/>
  <c r="F2994" i="1"/>
  <c r="E2994" i="1"/>
  <c r="D2994" i="1"/>
  <c r="P2993" i="1"/>
  <c r="P2992" i="1"/>
  <c r="P2991" i="1"/>
  <c r="P2990" i="1"/>
  <c r="P2989" i="1"/>
  <c r="P2988" i="1"/>
  <c r="P2987" i="1"/>
  <c r="P2986" i="1"/>
  <c r="P2985" i="1"/>
  <c r="P2984" i="1"/>
  <c r="P2983" i="1"/>
  <c r="O2982" i="1"/>
  <c r="N2982" i="1"/>
  <c r="M2982" i="1"/>
  <c r="L2982" i="1"/>
  <c r="K2982" i="1"/>
  <c r="J2982" i="1"/>
  <c r="I2982" i="1"/>
  <c r="H2982" i="1"/>
  <c r="G2982" i="1"/>
  <c r="F2982" i="1"/>
  <c r="E2982" i="1"/>
  <c r="D2982" i="1"/>
  <c r="D2909" i="1" s="1"/>
  <c r="P2981" i="1"/>
  <c r="P2980" i="1"/>
  <c r="P2979" i="1"/>
  <c r="P2978" i="1"/>
  <c r="P2977" i="1"/>
  <c r="P2976" i="1"/>
  <c r="P2975" i="1"/>
  <c r="P2974" i="1"/>
  <c r="P2973" i="1"/>
  <c r="P2972" i="1"/>
  <c r="P2971" i="1"/>
  <c r="P2970" i="1"/>
  <c r="P2969" i="1"/>
  <c r="P2968" i="1"/>
  <c r="P2967" i="1"/>
  <c r="P2966" i="1"/>
  <c r="P2965" i="1"/>
  <c r="P2964" i="1"/>
  <c r="P2963" i="1"/>
  <c r="P2962" i="1"/>
  <c r="P2961" i="1"/>
  <c r="P2960" i="1"/>
  <c r="P2959" i="1"/>
  <c r="P2958" i="1"/>
  <c r="P2957" i="1"/>
  <c r="P2956" i="1"/>
  <c r="P2955" i="1"/>
  <c r="P2954" i="1"/>
  <c r="P2953" i="1"/>
  <c r="P2952" i="1"/>
  <c r="P2951" i="1"/>
  <c r="P2950" i="1"/>
  <c r="P2949" i="1"/>
  <c r="P2948" i="1"/>
  <c r="P2947" i="1"/>
  <c r="O2946" i="1"/>
  <c r="N2946" i="1"/>
  <c r="M2946" i="1"/>
  <c r="L2946" i="1"/>
  <c r="K2946" i="1"/>
  <c r="J2946" i="1"/>
  <c r="I2946" i="1"/>
  <c r="H2946" i="1"/>
  <c r="G2946" i="1"/>
  <c r="F2946" i="1"/>
  <c r="E2946" i="1"/>
  <c r="D2946" i="1"/>
  <c r="P2945" i="1"/>
  <c r="P2944" i="1"/>
  <c r="P2943" i="1"/>
  <c r="P2942" i="1"/>
  <c r="P2941" i="1"/>
  <c r="P2940" i="1"/>
  <c r="P2939" i="1"/>
  <c r="P2938" i="1"/>
  <c r="P2937" i="1"/>
  <c r="P2936" i="1"/>
  <c r="P2935" i="1"/>
  <c r="P2934" i="1"/>
  <c r="P2933" i="1"/>
  <c r="P2932" i="1"/>
  <c r="P2931" i="1"/>
  <c r="P2930" i="1"/>
  <c r="P2929" i="1"/>
  <c r="P2928" i="1"/>
  <c r="P2927" i="1"/>
  <c r="P2926" i="1"/>
  <c r="P2925" i="1"/>
  <c r="P2924" i="1"/>
  <c r="P2923" i="1"/>
  <c r="P2922" i="1"/>
  <c r="P2921" i="1"/>
  <c r="P2920" i="1"/>
  <c r="P2919" i="1"/>
  <c r="P2918" i="1"/>
  <c r="P2917" i="1"/>
  <c r="P2916" i="1"/>
  <c r="P2915" i="1"/>
  <c r="P2914" i="1"/>
  <c r="P2913" i="1"/>
  <c r="P2912" i="1"/>
  <c r="P2911" i="1"/>
  <c r="O2910" i="1"/>
  <c r="N2910" i="1"/>
  <c r="M2910" i="1"/>
  <c r="M2909" i="1" s="1"/>
  <c r="L2910" i="1"/>
  <c r="K2910" i="1"/>
  <c r="J2910" i="1"/>
  <c r="J2909" i="1" s="1"/>
  <c r="I2910" i="1"/>
  <c r="H2910" i="1"/>
  <c r="G2910" i="1"/>
  <c r="F2910" i="1"/>
  <c r="E2910" i="1"/>
  <c r="D2910" i="1"/>
  <c r="P2908" i="1"/>
  <c r="P2907" i="1"/>
  <c r="P2906" i="1"/>
  <c r="P2905" i="1"/>
  <c r="P2904" i="1"/>
  <c r="P2903" i="1"/>
  <c r="P2902" i="1"/>
  <c r="P2901" i="1"/>
  <c r="P2900" i="1"/>
  <c r="P2899" i="1"/>
  <c r="P2898" i="1"/>
  <c r="P2897" i="1"/>
  <c r="P2896" i="1"/>
  <c r="P2895" i="1"/>
  <c r="P2894" i="1"/>
  <c r="P2893" i="1"/>
  <c r="P2892" i="1"/>
  <c r="P2891" i="1"/>
  <c r="P2890" i="1"/>
  <c r="P2889" i="1"/>
  <c r="P2888" i="1"/>
  <c r="P2887" i="1"/>
  <c r="P2886" i="1"/>
  <c r="P2885" i="1"/>
  <c r="P2884" i="1"/>
  <c r="P2883" i="1"/>
  <c r="P2882" i="1"/>
  <c r="P2881" i="1"/>
  <c r="P2880" i="1"/>
  <c r="P2879" i="1"/>
  <c r="O2878" i="1"/>
  <c r="N2878" i="1"/>
  <c r="M2878" i="1"/>
  <c r="L2878" i="1"/>
  <c r="K2878" i="1"/>
  <c r="J2878" i="1"/>
  <c r="I2878" i="1"/>
  <c r="H2878" i="1"/>
  <c r="G2878" i="1"/>
  <c r="F2878" i="1"/>
  <c r="E2878" i="1"/>
  <c r="D2878" i="1"/>
  <c r="P2877" i="1"/>
  <c r="P2876" i="1"/>
  <c r="P2875" i="1"/>
  <c r="P2874" i="1"/>
  <c r="P2873" i="1"/>
  <c r="O2872" i="1"/>
  <c r="N2872" i="1"/>
  <c r="N2855" i="1" s="1"/>
  <c r="M2872" i="1"/>
  <c r="L2872" i="1"/>
  <c r="K2872" i="1"/>
  <c r="J2872" i="1"/>
  <c r="J2855" i="1" s="1"/>
  <c r="I2872" i="1"/>
  <c r="H2872" i="1"/>
  <c r="G2872" i="1"/>
  <c r="F2872" i="1"/>
  <c r="F2855" i="1" s="1"/>
  <c r="E2872" i="1"/>
  <c r="D2872" i="1"/>
  <c r="P2871" i="1"/>
  <c r="P2870" i="1"/>
  <c r="P2869" i="1"/>
  <c r="P2868" i="1"/>
  <c r="P2867" i="1"/>
  <c r="P2866" i="1"/>
  <c r="P2865" i="1"/>
  <c r="P2864" i="1"/>
  <c r="P2863" i="1"/>
  <c r="P2862" i="1"/>
  <c r="P2861" i="1"/>
  <c r="P2860" i="1"/>
  <c r="P2859" i="1"/>
  <c r="P2858" i="1"/>
  <c r="P2857" i="1"/>
  <c r="O2856" i="1"/>
  <c r="N2856" i="1"/>
  <c r="M2856" i="1"/>
  <c r="L2856" i="1"/>
  <c r="K2856" i="1"/>
  <c r="J2856" i="1"/>
  <c r="I2856" i="1"/>
  <c r="H2856" i="1"/>
  <c r="G2856" i="1"/>
  <c r="F2856" i="1"/>
  <c r="E2856" i="1"/>
  <c r="D2856" i="1"/>
  <c r="D2855" i="1" s="1"/>
  <c r="P2854" i="1"/>
  <c r="P2853" i="1"/>
  <c r="P2852" i="1"/>
  <c r="P2851" i="1"/>
  <c r="P2850" i="1"/>
  <c r="P2849" i="1"/>
  <c r="P2848" i="1"/>
  <c r="P2847" i="1"/>
  <c r="P2846" i="1"/>
  <c r="P2845" i="1"/>
  <c r="P2844" i="1"/>
  <c r="P2843" i="1"/>
  <c r="P2842" i="1"/>
  <c r="P2841" i="1"/>
  <c r="P2840" i="1"/>
  <c r="P2839" i="1"/>
  <c r="P2838" i="1"/>
  <c r="P2837" i="1"/>
  <c r="P2836" i="1"/>
  <c r="P2835" i="1"/>
  <c r="P2834" i="1"/>
  <c r="P2833" i="1"/>
  <c r="P2832" i="1"/>
  <c r="P2831" i="1"/>
  <c r="P2830" i="1"/>
  <c r="P2829" i="1"/>
  <c r="P2828" i="1"/>
  <c r="P2827" i="1"/>
  <c r="P2826" i="1"/>
  <c r="P2825" i="1"/>
  <c r="O2824" i="1"/>
  <c r="N2824" i="1"/>
  <c r="M2824" i="1"/>
  <c r="L2824" i="1"/>
  <c r="K2824" i="1"/>
  <c r="J2824" i="1"/>
  <c r="I2824" i="1"/>
  <c r="H2824" i="1"/>
  <c r="G2824" i="1"/>
  <c r="F2824" i="1"/>
  <c r="E2824" i="1"/>
  <c r="D2824" i="1"/>
  <c r="P2823" i="1"/>
  <c r="P2822" i="1"/>
  <c r="P2821" i="1"/>
  <c r="P2820" i="1"/>
  <c r="P2819" i="1"/>
  <c r="P2818" i="1"/>
  <c r="P2817" i="1"/>
  <c r="P2816" i="1"/>
  <c r="P2815" i="1"/>
  <c r="P2814" i="1"/>
  <c r="P2813" i="1"/>
  <c r="P2812" i="1"/>
  <c r="P2811" i="1"/>
  <c r="P2810" i="1"/>
  <c r="P2809" i="1"/>
  <c r="P2808" i="1"/>
  <c r="P2807" i="1"/>
  <c r="P2806" i="1"/>
  <c r="P2805" i="1"/>
  <c r="P2804" i="1"/>
  <c r="O2803" i="1"/>
  <c r="N2803" i="1"/>
  <c r="M2803" i="1"/>
  <c r="L2803" i="1"/>
  <c r="K2803" i="1"/>
  <c r="J2803" i="1"/>
  <c r="I2803" i="1"/>
  <c r="H2803" i="1"/>
  <c r="G2803" i="1"/>
  <c r="F2803" i="1"/>
  <c r="E2803" i="1"/>
  <c r="D2803" i="1"/>
  <c r="P2802" i="1"/>
  <c r="P2801" i="1"/>
  <c r="P2800" i="1"/>
  <c r="P2799" i="1"/>
  <c r="P2798" i="1"/>
  <c r="P2797" i="1"/>
  <c r="P2796" i="1"/>
  <c r="P2795" i="1"/>
  <c r="P2794" i="1"/>
  <c r="P2793" i="1"/>
  <c r="P2792" i="1"/>
  <c r="P2791" i="1"/>
  <c r="P2790" i="1"/>
  <c r="P2789" i="1"/>
  <c r="P2788" i="1"/>
  <c r="P2787" i="1"/>
  <c r="P2786" i="1"/>
  <c r="P2785" i="1"/>
  <c r="P2784" i="1"/>
  <c r="P2783" i="1"/>
  <c r="P2782" i="1"/>
  <c r="P2781" i="1"/>
  <c r="P2780" i="1"/>
  <c r="P2779" i="1"/>
  <c r="P2778" i="1"/>
  <c r="P2777" i="1"/>
  <c r="P2776" i="1"/>
  <c r="P2775" i="1"/>
  <c r="P2774" i="1"/>
  <c r="P2773" i="1"/>
  <c r="P2772" i="1"/>
  <c r="P2771" i="1"/>
  <c r="P2770" i="1"/>
  <c r="P2769" i="1"/>
  <c r="P2768" i="1"/>
  <c r="P2767" i="1"/>
  <c r="P2766" i="1"/>
  <c r="P2765" i="1"/>
  <c r="P2764" i="1"/>
  <c r="P2763" i="1"/>
  <c r="P2762" i="1"/>
  <c r="P2761" i="1"/>
  <c r="P2760" i="1"/>
  <c r="P2759" i="1"/>
  <c r="P2758" i="1"/>
  <c r="O2757" i="1"/>
  <c r="N2757" i="1"/>
  <c r="M2757" i="1"/>
  <c r="L2757" i="1"/>
  <c r="K2757" i="1"/>
  <c r="J2757" i="1"/>
  <c r="I2757" i="1"/>
  <c r="H2757" i="1"/>
  <c r="G2757" i="1"/>
  <c r="F2757" i="1"/>
  <c r="E2757" i="1"/>
  <c r="D2757" i="1"/>
  <c r="P2756" i="1"/>
  <c r="P2755" i="1"/>
  <c r="P2754" i="1"/>
  <c r="P2753" i="1"/>
  <c r="P2752" i="1"/>
  <c r="P2751" i="1"/>
  <c r="P2750" i="1"/>
  <c r="P2749" i="1"/>
  <c r="P2748" i="1"/>
  <c r="P2747" i="1"/>
  <c r="P2746" i="1"/>
  <c r="P2745" i="1"/>
  <c r="P2744" i="1"/>
  <c r="P2743" i="1"/>
  <c r="P2742" i="1"/>
  <c r="P2741" i="1"/>
  <c r="P2740" i="1"/>
  <c r="P2739" i="1"/>
  <c r="P2738" i="1"/>
  <c r="P2737" i="1"/>
  <c r="P2736" i="1"/>
  <c r="P2735" i="1"/>
  <c r="P2734" i="1"/>
  <c r="P2733" i="1"/>
  <c r="P2732" i="1"/>
  <c r="P2731" i="1"/>
  <c r="P2730" i="1"/>
  <c r="P2729" i="1"/>
  <c r="P2728" i="1"/>
  <c r="P2727" i="1"/>
  <c r="P2726" i="1"/>
  <c r="P2725" i="1"/>
  <c r="P2724" i="1"/>
  <c r="P2723" i="1"/>
  <c r="P2722" i="1"/>
  <c r="P2721" i="1"/>
  <c r="P2720" i="1"/>
  <c r="P2719" i="1"/>
  <c r="P2718" i="1"/>
  <c r="P2717" i="1"/>
  <c r="P2716" i="1"/>
  <c r="P2715" i="1"/>
  <c r="P2714" i="1"/>
  <c r="P2713" i="1"/>
  <c r="P2712" i="1"/>
  <c r="P2711" i="1"/>
  <c r="P2710" i="1"/>
  <c r="P2709" i="1"/>
  <c r="P2708" i="1"/>
  <c r="P2707" i="1"/>
  <c r="P2706" i="1"/>
  <c r="P2705" i="1"/>
  <c r="P2704" i="1"/>
  <c r="P2703" i="1"/>
  <c r="P2702" i="1"/>
  <c r="P2701" i="1"/>
  <c r="P2700" i="1"/>
  <c r="P2699" i="1"/>
  <c r="P2698" i="1"/>
  <c r="P2697" i="1"/>
  <c r="P2696" i="1"/>
  <c r="P2695" i="1"/>
  <c r="P2694" i="1"/>
  <c r="O2693" i="1"/>
  <c r="N2693" i="1"/>
  <c r="M2693" i="1"/>
  <c r="L2693" i="1"/>
  <c r="K2693" i="1"/>
  <c r="J2693" i="1"/>
  <c r="I2693" i="1"/>
  <c r="H2693" i="1"/>
  <c r="G2693" i="1"/>
  <c r="F2693" i="1"/>
  <c r="E2693" i="1"/>
  <c r="D2693" i="1"/>
  <c r="P2692" i="1"/>
  <c r="P2691" i="1"/>
  <c r="P2690" i="1"/>
  <c r="P2689" i="1"/>
  <c r="P2688" i="1"/>
  <c r="P2687" i="1"/>
  <c r="P2686" i="1"/>
  <c r="P2685" i="1"/>
  <c r="P2684" i="1"/>
  <c r="P2683" i="1"/>
  <c r="P2682" i="1"/>
  <c r="P2681" i="1"/>
  <c r="P2680" i="1"/>
  <c r="P2679" i="1"/>
  <c r="P2678" i="1"/>
  <c r="P2677" i="1"/>
  <c r="P2676" i="1"/>
  <c r="P2675" i="1"/>
  <c r="P2674" i="1"/>
  <c r="P2673" i="1"/>
  <c r="P2672" i="1"/>
  <c r="P2671" i="1"/>
  <c r="P2670" i="1"/>
  <c r="P2669" i="1"/>
  <c r="P2668" i="1"/>
  <c r="P2667" i="1"/>
  <c r="P2666" i="1"/>
  <c r="P2665" i="1"/>
  <c r="P2664" i="1"/>
  <c r="P2663" i="1"/>
  <c r="P2662" i="1"/>
  <c r="P2661" i="1"/>
  <c r="P2660" i="1"/>
  <c r="P2659" i="1"/>
  <c r="P2658" i="1"/>
  <c r="P2657" i="1"/>
  <c r="P2656" i="1"/>
  <c r="P2655" i="1"/>
  <c r="P2654" i="1"/>
  <c r="P2653" i="1"/>
  <c r="P2652" i="1"/>
  <c r="P2651" i="1"/>
  <c r="P2650" i="1"/>
  <c r="P2649" i="1"/>
  <c r="P2648" i="1"/>
  <c r="P2647" i="1"/>
  <c r="P2646" i="1"/>
  <c r="P2645" i="1"/>
  <c r="P2644" i="1"/>
  <c r="P2643" i="1"/>
  <c r="P2642" i="1"/>
  <c r="P2641" i="1"/>
  <c r="P2640" i="1"/>
  <c r="P2639" i="1"/>
  <c r="P2638" i="1"/>
  <c r="P2637" i="1"/>
  <c r="P2636" i="1"/>
  <c r="P2635" i="1"/>
  <c r="P2634" i="1"/>
  <c r="P2633" i="1"/>
  <c r="O2632" i="1"/>
  <c r="N2632" i="1"/>
  <c r="M2632" i="1"/>
  <c r="L2632" i="1"/>
  <c r="K2632" i="1"/>
  <c r="J2632" i="1"/>
  <c r="I2632" i="1"/>
  <c r="H2632" i="1"/>
  <c r="G2632" i="1"/>
  <c r="F2632" i="1"/>
  <c r="E2632" i="1"/>
  <c r="D2632" i="1"/>
  <c r="P2631" i="1"/>
  <c r="P2630" i="1"/>
  <c r="P2629" i="1"/>
  <c r="P2628" i="1"/>
  <c r="P2627" i="1"/>
  <c r="P2626" i="1"/>
  <c r="P2625" i="1"/>
  <c r="P2624" i="1"/>
  <c r="P2623" i="1"/>
  <c r="P2622" i="1"/>
  <c r="P2621" i="1"/>
  <c r="P2620" i="1"/>
  <c r="P2619" i="1"/>
  <c r="P2618" i="1"/>
  <c r="P2617" i="1"/>
  <c r="P2616" i="1"/>
  <c r="P2615" i="1"/>
  <c r="P2614" i="1"/>
  <c r="P2613" i="1"/>
  <c r="P2612" i="1"/>
  <c r="P2611" i="1"/>
  <c r="P2610" i="1"/>
  <c r="P2609" i="1"/>
  <c r="P2608" i="1"/>
  <c r="P2607" i="1"/>
  <c r="P2606" i="1"/>
  <c r="P2605" i="1"/>
  <c r="P2604" i="1"/>
  <c r="P2603" i="1"/>
  <c r="P2602" i="1"/>
  <c r="P2601" i="1"/>
  <c r="P2600" i="1"/>
  <c r="P2599" i="1"/>
  <c r="P2598" i="1"/>
  <c r="P2597" i="1"/>
  <c r="P2596" i="1"/>
  <c r="P2595" i="1"/>
  <c r="P2594" i="1"/>
  <c r="P2593" i="1"/>
  <c r="P2592" i="1"/>
  <c r="P2591" i="1"/>
  <c r="P2590" i="1"/>
  <c r="P2589" i="1"/>
  <c r="P2588" i="1"/>
  <c r="P2587" i="1"/>
  <c r="P2586" i="1"/>
  <c r="P2585" i="1"/>
  <c r="P2584" i="1"/>
  <c r="P2583" i="1"/>
  <c r="P2582" i="1"/>
  <c r="P2581" i="1"/>
  <c r="P2580" i="1"/>
  <c r="P2579" i="1"/>
  <c r="P2578" i="1"/>
  <c r="P2577" i="1"/>
  <c r="P2576" i="1"/>
  <c r="P2575" i="1"/>
  <c r="P2574" i="1"/>
  <c r="P2573" i="1"/>
  <c r="P2572" i="1"/>
  <c r="P2571" i="1"/>
  <c r="P2570" i="1"/>
  <c r="P2569" i="1"/>
  <c r="P2568" i="1"/>
  <c r="P2567" i="1"/>
  <c r="P2566" i="1"/>
  <c r="P2565" i="1"/>
  <c r="P2564" i="1"/>
  <c r="P2563" i="1"/>
  <c r="P2562" i="1"/>
  <c r="P2561" i="1"/>
  <c r="P2560" i="1"/>
  <c r="O2559" i="1"/>
  <c r="N2559" i="1"/>
  <c r="M2559" i="1"/>
  <c r="L2559" i="1"/>
  <c r="K2559" i="1"/>
  <c r="J2559" i="1"/>
  <c r="I2559" i="1"/>
  <c r="H2559" i="1"/>
  <c r="G2559" i="1"/>
  <c r="F2559" i="1"/>
  <c r="E2559" i="1"/>
  <c r="D2559" i="1"/>
  <c r="P2558" i="1"/>
  <c r="P2557" i="1"/>
  <c r="P2556" i="1"/>
  <c r="P2555" i="1"/>
  <c r="P2554" i="1"/>
  <c r="P2553" i="1"/>
  <c r="P2552" i="1"/>
  <c r="P2551" i="1"/>
  <c r="P2550" i="1"/>
  <c r="P2549" i="1"/>
  <c r="P2548" i="1"/>
  <c r="O2547" i="1"/>
  <c r="N2547" i="1"/>
  <c r="M2547" i="1"/>
  <c r="L2547" i="1"/>
  <c r="K2547" i="1"/>
  <c r="J2547" i="1"/>
  <c r="I2547" i="1"/>
  <c r="I2546" i="1" s="1"/>
  <c r="H2547" i="1"/>
  <c r="H2546" i="1" s="1"/>
  <c r="G2547" i="1"/>
  <c r="F2547" i="1"/>
  <c r="E2547" i="1"/>
  <c r="D2547" i="1"/>
  <c r="P2545" i="1"/>
  <c r="P2544" i="1"/>
  <c r="P2543" i="1"/>
  <c r="P2542" i="1"/>
  <c r="P2541" i="1"/>
  <c r="P2540" i="1"/>
  <c r="P2539" i="1"/>
  <c r="P2538" i="1"/>
  <c r="P2537" i="1"/>
  <c r="P2536" i="1"/>
  <c r="P2535" i="1"/>
  <c r="P2534" i="1"/>
  <c r="P2533" i="1"/>
  <c r="P2532" i="1"/>
  <c r="P2531" i="1"/>
  <c r="P2530" i="1"/>
  <c r="P2529" i="1"/>
  <c r="P2528" i="1"/>
  <c r="P2527" i="1"/>
  <c r="P2526" i="1"/>
  <c r="O2525" i="1"/>
  <c r="N2525" i="1"/>
  <c r="M2525" i="1"/>
  <c r="L2525" i="1"/>
  <c r="K2525" i="1"/>
  <c r="J2525" i="1"/>
  <c r="I2525" i="1"/>
  <c r="H2525" i="1"/>
  <c r="G2525" i="1"/>
  <c r="F2525" i="1"/>
  <c r="E2525" i="1"/>
  <c r="D2525" i="1"/>
  <c r="P2524" i="1"/>
  <c r="P2523" i="1"/>
  <c r="P2522" i="1"/>
  <c r="P2521" i="1"/>
  <c r="P2520" i="1"/>
  <c r="P2519" i="1"/>
  <c r="P2518" i="1"/>
  <c r="P2517" i="1"/>
  <c r="P2516" i="1"/>
  <c r="P2515" i="1"/>
  <c r="P2514" i="1"/>
  <c r="P2513" i="1"/>
  <c r="P2512" i="1"/>
  <c r="P2511" i="1"/>
  <c r="P2510" i="1"/>
  <c r="P2509" i="1"/>
  <c r="P2508" i="1"/>
  <c r="P2507" i="1"/>
  <c r="P2506" i="1"/>
  <c r="P2505" i="1"/>
  <c r="P2504" i="1"/>
  <c r="P2503" i="1"/>
  <c r="P2502" i="1"/>
  <c r="P2501" i="1"/>
  <c r="P2500" i="1"/>
  <c r="P2499" i="1"/>
  <c r="P2498" i="1"/>
  <c r="P2497" i="1"/>
  <c r="P2496" i="1"/>
  <c r="P2495" i="1"/>
  <c r="P2494" i="1"/>
  <c r="P2493" i="1"/>
  <c r="P2492" i="1"/>
  <c r="P2491" i="1"/>
  <c r="P2490" i="1"/>
  <c r="P2489" i="1"/>
  <c r="P2488" i="1"/>
  <c r="P2487" i="1"/>
  <c r="P2486" i="1"/>
  <c r="P2485" i="1"/>
  <c r="P2484" i="1"/>
  <c r="P2483" i="1"/>
  <c r="P2482" i="1"/>
  <c r="P2481" i="1"/>
  <c r="P2480" i="1"/>
  <c r="P2479" i="1"/>
  <c r="P2478" i="1"/>
  <c r="P2477" i="1"/>
  <c r="P2476" i="1"/>
  <c r="P2475" i="1"/>
  <c r="P2474" i="1"/>
  <c r="P2473" i="1"/>
  <c r="P2472" i="1"/>
  <c r="P2471" i="1"/>
  <c r="P2470" i="1"/>
  <c r="P2469" i="1"/>
  <c r="P2468" i="1"/>
  <c r="P2467" i="1"/>
  <c r="P2466" i="1"/>
  <c r="P2465" i="1"/>
  <c r="P2464" i="1"/>
  <c r="P2463" i="1"/>
  <c r="P2462" i="1"/>
  <c r="P2461" i="1"/>
  <c r="P2460" i="1"/>
  <c r="P2459" i="1"/>
  <c r="P2458" i="1"/>
  <c r="P2457" i="1"/>
  <c r="P2456" i="1"/>
  <c r="P2455" i="1"/>
  <c r="P2454" i="1"/>
  <c r="P2453" i="1"/>
  <c r="P2452" i="1"/>
  <c r="P2451" i="1"/>
  <c r="P2450" i="1"/>
  <c r="P2449" i="1"/>
  <c r="P2448" i="1"/>
  <c r="P2447" i="1"/>
  <c r="P2446" i="1"/>
  <c r="P2445" i="1"/>
  <c r="O2444" i="1"/>
  <c r="N2444" i="1"/>
  <c r="M2444" i="1"/>
  <c r="L2444" i="1"/>
  <c r="K2444" i="1"/>
  <c r="J2444" i="1"/>
  <c r="I2444" i="1"/>
  <c r="H2444" i="1"/>
  <c r="G2444" i="1"/>
  <c r="F2444" i="1"/>
  <c r="E2444" i="1"/>
  <c r="D2444" i="1"/>
  <c r="P2443" i="1"/>
  <c r="P2442" i="1"/>
  <c r="P2441" i="1"/>
  <c r="P2440" i="1"/>
  <c r="P2439" i="1"/>
  <c r="P2438" i="1"/>
  <c r="P2437" i="1"/>
  <c r="P2436" i="1"/>
  <c r="P2435" i="1"/>
  <c r="P2434" i="1"/>
  <c r="P2433" i="1"/>
  <c r="P2432" i="1"/>
  <c r="P2431" i="1"/>
  <c r="P2430" i="1"/>
  <c r="P2429" i="1"/>
  <c r="P2428" i="1"/>
  <c r="P2427" i="1"/>
  <c r="P2426" i="1"/>
  <c r="P2425" i="1"/>
  <c r="P2424" i="1"/>
  <c r="P2423" i="1"/>
  <c r="P2422" i="1"/>
  <c r="P2421" i="1"/>
  <c r="P2420" i="1"/>
  <c r="P2419" i="1"/>
  <c r="P2418" i="1"/>
  <c r="P2417" i="1"/>
  <c r="P2416" i="1"/>
  <c r="P2415" i="1"/>
  <c r="P2414" i="1"/>
  <c r="P2413" i="1"/>
  <c r="P2412" i="1"/>
  <c r="P2411" i="1"/>
  <c r="P2410" i="1"/>
  <c r="P2409" i="1"/>
  <c r="P2408" i="1"/>
  <c r="P2407" i="1"/>
  <c r="P2406" i="1"/>
  <c r="P2405" i="1"/>
  <c r="P2404" i="1"/>
  <c r="P2403" i="1"/>
  <c r="P2402" i="1"/>
  <c r="P2401" i="1"/>
  <c r="P2400" i="1"/>
  <c r="P2399" i="1"/>
  <c r="P2398" i="1"/>
  <c r="P2397" i="1"/>
  <c r="P2396" i="1"/>
  <c r="P2395" i="1"/>
  <c r="P2394" i="1"/>
  <c r="P2393" i="1"/>
  <c r="P2392" i="1"/>
  <c r="P2391" i="1"/>
  <c r="P2390" i="1"/>
  <c r="P2389" i="1"/>
  <c r="P2388" i="1"/>
  <c r="P2387" i="1"/>
  <c r="P2386" i="1"/>
  <c r="P2385" i="1"/>
  <c r="P2384" i="1"/>
  <c r="P2383" i="1"/>
  <c r="P2382" i="1"/>
  <c r="P2381" i="1"/>
  <c r="P2380" i="1"/>
  <c r="P2379" i="1"/>
  <c r="P2378" i="1"/>
  <c r="P2377" i="1"/>
  <c r="P2376" i="1"/>
  <c r="P2375" i="1"/>
  <c r="P2374" i="1"/>
  <c r="P2373" i="1"/>
  <c r="P2372" i="1"/>
  <c r="P2371" i="1"/>
  <c r="P2370" i="1"/>
  <c r="P2369" i="1"/>
  <c r="P2368" i="1"/>
  <c r="P2367" i="1"/>
  <c r="P2366" i="1"/>
  <c r="P2365" i="1"/>
  <c r="P2364" i="1"/>
  <c r="O2363" i="1"/>
  <c r="O2362" i="1" s="1"/>
  <c r="N2363" i="1"/>
  <c r="N2362" i="1" s="1"/>
  <c r="M2363" i="1"/>
  <c r="L2363" i="1"/>
  <c r="K2363" i="1"/>
  <c r="K2362" i="1" s="1"/>
  <c r="J2363" i="1"/>
  <c r="I2363" i="1"/>
  <c r="I2362" i="1" s="1"/>
  <c r="H2363" i="1"/>
  <c r="G2363" i="1"/>
  <c r="G2362" i="1" s="1"/>
  <c r="F2363" i="1"/>
  <c r="F2362" i="1" s="1"/>
  <c r="E2363" i="1"/>
  <c r="D2363" i="1"/>
  <c r="P2361" i="1"/>
  <c r="P2360" i="1"/>
  <c r="P2359" i="1"/>
  <c r="P2358" i="1"/>
  <c r="P2357" i="1"/>
  <c r="P2356" i="1"/>
  <c r="P2355" i="1"/>
  <c r="P2354" i="1"/>
  <c r="P2353" i="1"/>
  <c r="P2352" i="1"/>
  <c r="P2351" i="1"/>
  <c r="P2350" i="1"/>
  <c r="P2349" i="1"/>
  <c r="P2348" i="1"/>
  <c r="P2347" i="1"/>
  <c r="P2346" i="1"/>
  <c r="P2345" i="1"/>
  <c r="P2344" i="1"/>
  <c r="P2343" i="1"/>
  <c r="P2342" i="1"/>
  <c r="P2341" i="1"/>
  <c r="P2340" i="1"/>
  <c r="P2339" i="1"/>
  <c r="P2338" i="1"/>
  <c r="P2337" i="1"/>
  <c r="P2336" i="1"/>
  <c r="P2335" i="1"/>
  <c r="P2334" i="1"/>
  <c r="P2333" i="1"/>
  <c r="P2332" i="1"/>
  <c r="P2331" i="1"/>
  <c r="P2330" i="1"/>
  <c r="P2329" i="1"/>
  <c r="P2328" i="1"/>
  <c r="P2327" i="1"/>
  <c r="P2326" i="1"/>
  <c r="P2325" i="1"/>
  <c r="P2324" i="1"/>
  <c r="P2323" i="1"/>
  <c r="P2322" i="1"/>
  <c r="P2321" i="1"/>
  <c r="P2320" i="1"/>
  <c r="P2319" i="1"/>
  <c r="P2318" i="1"/>
  <c r="P2317" i="1"/>
  <c r="P2316" i="1"/>
  <c r="P2315" i="1"/>
  <c r="P2314" i="1"/>
  <c r="P2313" i="1"/>
  <c r="P2312" i="1"/>
  <c r="P2311" i="1"/>
  <c r="P2310" i="1"/>
  <c r="P2309" i="1"/>
  <c r="P2308" i="1"/>
  <c r="P2307" i="1"/>
  <c r="P2306" i="1"/>
  <c r="P2305" i="1"/>
  <c r="P2304" i="1"/>
  <c r="P2303" i="1"/>
  <c r="P2302" i="1"/>
  <c r="P2301" i="1"/>
  <c r="P2300" i="1"/>
  <c r="P2299" i="1"/>
  <c r="P2298" i="1"/>
  <c r="P2297" i="1"/>
  <c r="P2296" i="1"/>
  <c r="P2295" i="1"/>
  <c r="P2294" i="1"/>
  <c r="P2293" i="1"/>
  <c r="P2292" i="1"/>
  <c r="P2291" i="1"/>
  <c r="P2290" i="1"/>
  <c r="P2289" i="1"/>
  <c r="P2288" i="1"/>
  <c r="P2287" i="1"/>
  <c r="P2286" i="1"/>
  <c r="P2285" i="1"/>
  <c r="P2284" i="1"/>
  <c r="P2283" i="1"/>
  <c r="P2282" i="1"/>
  <c r="P2281" i="1"/>
  <c r="P2280" i="1"/>
  <c r="P2279" i="1"/>
  <c r="P2278" i="1"/>
  <c r="P2277" i="1"/>
  <c r="P2276" i="1"/>
  <c r="P2275" i="1"/>
  <c r="P2274" i="1"/>
  <c r="P2273" i="1"/>
  <c r="P2272" i="1"/>
  <c r="O2271" i="1"/>
  <c r="N2271" i="1"/>
  <c r="M2271" i="1"/>
  <c r="L2271" i="1"/>
  <c r="K2271" i="1"/>
  <c r="J2271" i="1"/>
  <c r="I2271" i="1"/>
  <c r="H2271" i="1"/>
  <c r="G2271" i="1"/>
  <c r="F2271" i="1"/>
  <c r="E2271" i="1"/>
  <c r="D2271" i="1"/>
  <c r="P2270" i="1"/>
  <c r="P2269" i="1"/>
  <c r="P2268" i="1"/>
  <c r="P2267" i="1"/>
  <c r="P2266" i="1"/>
  <c r="P2265" i="1"/>
  <c r="P2264" i="1"/>
  <c r="P2263" i="1"/>
  <c r="P2262" i="1"/>
  <c r="P2261" i="1"/>
  <c r="P2260" i="1"/>
  <c r="P2259" i="1"/>
  <c r="P2258" i="1"/>
  <c r="P2257" i="1"/>
  <c r="P2256" i="1"/>
  <c r="P2255" i="1"/>
  <c r="P2254" i="1"/>
  <c r="P2253" i="1"/>
  <c r="P2252" i="1"/>
  <c r="P2251" i="1"/>
  <c r="P2250" i="1"/>
  <c r="P2249" i="1"/>
  <c r="P2248" i="1"/>
  <c r="P2247" i="1"/>
  <c r="P2246" i="1"/>
  <c r="P2245" i="1"/>
  <c r="P2244" i="1"/>
  <c r="P2243" i="1"/>
  <c r="P2242" i="1"/>
  <c r="P2241" i="1"/>
  <c r="P2240" i="1"/>
  <c r="P2239" i="1"/>
  <c r="P2238" i="1"/>
  <c r="P2237" i="1"/>
  <c r="P2236" i="1"/>
  <c r="P2235" i="1"/>
  <c r="P2234" i="1"/>
  <c r="P2233" i="1"/>
  <c r="P2232" i="1"/>
  <c r="P2231" i="1"/>
  <c r="O2230" i="1"/>
  <c r="N2230" i="1"/>
  <c r="M2230" i="1"/>
  <c r="L2230" i="1"/>
  <c r="K2230" i="1"/>
  <c r="J2230" i="1"/>
  <c r="I2230" i="1"/>
  <c r="H2230" i="1"/>
  <c r="G2230" i="1"/>
  <c r="F2230" i="1"/>
  <c r="E2230" i="1"/>
  <c r="D2230" i="1"/>
  <c r="P2229" i="1"/>
  <c r="P2228" i="1"/>
  <c r="P2227" i="1"/>
  <c r="P2226" i="1"/>
  <c r="P2225" i="1"/>
  <c r="P2224" i="1"/>
  <c r="P2223" i="1"/>
  <c r="P2222" i="1"/>
  <c r="P2221" i="1"/>
  <c r="P2220" i="1"/>
  <c r="P2219" i="1"/>
  <c r="P2218" i="1"/>
  <c r="P2217" i="1"/>
  <c r="P2216" i="1"/>
  <c r="P2215" i="1"/>
  <c r="P2214" i="1"/>
  <c r="P2213" i="1"/>
  <c r="P2212" i="1"/>
  <c r="P2211" i="1"/>
  <c r="P2210" i="1"/>
  <c r="P2209" i="1"/>
  <c r="P2208" i="1"/>
  <c r="P2207" i="1"/>
  <c r="P2206" i="1"/>
  <c r="P2205" i="1"/>
  <c r="P2204" i="1"/>
  <c r="P2203" i="1"/>
  <c r="P2202" i="1"/>
  <c r="P2201" i="1"/>
  <c r="P2200" i="1"/>
  <c r="P2199" i="1"/>
  <c r="P2198" i="1"/>
  <c r="P2197" i="1"/>
  <c r="P2196" i="1"/>
  <c r="P2195" i="1"/>
  <c r="P2194" i="1"/>
  <c r="P2193" i="1"/>
  <c r="P2192" i="1"/>
  <c r="P2191" i="1"/>
  <c r="P2190" i="1"/>
  <c r="P2189" i="1"/>
  <c r="P2188" i="1"/>
  <c r="P2187" i="1"/>
  <c r="P2186" i="1"/>
  <c r="P2185" i="1"/>
  <c r="P2184" i="1"/>
  <c r="P2183" i="1"/>
  <c r="P2182" i="1"/>
  <c r="P2181" i="1"/>
  <c r="P2180" i="1"/>
  <c r="P2179" i="1"/>
  <c r="P2178" i="1"/>
  <c r="P2177" i="1"/>
  <c r="P2176" i="1"/>
  <c r="P2175" i="1"/>
  <c r="P2174" i="1"/>
  <c r="P2173" i="1"/>
  <c r="P2172" i="1"/>
  <c r="P2171" i="1"/>
  <c r="P2170" i="1"/>
  <c r="P2169" i="1"/>
  <c r="P2168" i="1"/>
  <c r="P2167" i="1"/>
  <c r="P2166" i="1"/>
  <c r="P2165" i="1"/>
  <c r="P2164" i="1"/>
  <c r="P2163" i="1"/>
  <c r="P2162" i="1"/>
  <c r="P2161" i="1"/>
  <c r="P2160" i="1"/>
  <c r="P2159" i="1"/>
  <c r="P2158" i="1"/>
  <c r="P2157" i="1"/>
  <c r="P2156" i="1"/>
  <c r="P2155" i="1"/>
  <c r="P2154" i="1"/>
  <c r="P2153" i="1"/>
  <c r="P2152" i="1"/>
  <c r="P2151" i="1"/>
  <c r="P2150" i="1"/>
  <c r="P2149" i="1"/>
  <c r="P2148" i="1"/>
  <c r="P2147" i="1"/>
  <c r="P2146" i="1"/>
  <c r="P2145" i="1"/>
  <c r="P2144" i="1"/>
  <c r="P2143" i="1"/>
  <c r="P2142" i="1"/>
  <c r="P2141" i="1"/>
  <c r="P2140" i="1"/>
  <c r="O2139" i="1"/>
  <c r="N2139" i="1"/>
  <c r="M2139" i="1"/>
  <c r="L2139" i="1"/>
  <c r="K2139" i="1"/>
  <c r="J2139" i="1"/>
  <c r="I2139" i="1"/>
  <c r="H2139" i="1"/>
  <c r="G2139" i="1"/>
  <c r="F2139" i="1"/>
  <c r="E2139" i="1"/>
  <c r="D2139" i="1"/>
  <c r="P2138" i="1"/>
  <c r="P2137" i="1"/>
  <c r="P2136" i="1"/>
  <c r="P2135" i="1"/>
  <c r="P2134" i="1"/>
  <c r="P2133" i="1"/>
  <c r="P2132" i="1"/>
  <c r="P2131" i="1"/>
  <c r="P2130" i="1"/>
  <c r="P2129" i="1"/>
  <c r="P2128" i="1"/>
  <c r="P2127" i="1"/>
  <c r="P2126" i="1"/>
  <c r="P2125" i="1"/>
  <c r="P2124" i="1"/>
  <c r="P2123" i="1"/>
  <c r="P2122" i="1"/>
  <c r="P2121" i="1"/>
  <c r="P2120" i="1"/>
  <c r="P2119" i="1"/>
  <c r="P2118" i="1"/>
  <c r="P2117" i="1"/>
  <c r="P2116" i="1"/>
  <c r="P2115" i="1"/>
  <c r="P2114" i="1"/>
  <c r="P2113" i="1"/>
  <c r="P2112" i="1"/>
  <c r="P2111" i="1"/>
  <c r="P2110" i="1"/>
  <c r="P2109" i="1"/>
  <c r="P2108" i="1"/>
  <c r="P2107" i="1"/>
  <c r="P2106" i="1"/>
  <c r="P2105" i="1"/>
  <c r="P2104" i="1"/>
  <c r="P2103" i="1"/>
  <c r="P2102" i="1"/>
  <c r="P2101" i="1"/>
  <c r="P2100" i="1"/>
  <c r="P2099" i="1"/>
  <c r="P2098" i="1"/>
  <c r="P2097" i="1"/>
  <c r="P2096" i="1"/>
  <c r="P2095" i="1"/>
  <c r="P2094" i="1"/>
  <c r="P2093" i="1"/>
  <c r="P2092" i="1"/>
  <c r="P2091" i="1"/>
  <c r="P2090" i="1"/>
  <c r="P2089" i="1"/>
  <c r="P2088" i="1"/>
  <c r="P2087" i="1"/>
  <c r="P2086" i="1"/>
  <c r="P2085" i="1"/>
  <c r="P2084" i="1"/>
  <c r="P2083" i="1"/>
  <c r="P2082" i="1"/>
  <c r="P2081" i="1"/>
  <c r="P2080" i="1"/>
  <c r="P2079" i="1"/>
  <c r="P2078" i="1"/>
  <c r="P2077" i="1"/>
  <c r="P2076" i="1"/>
  <c r="P2075" i="1"/>
  <c r="P2074" i="1"/>
  <c r="P2073" i="1"/>
  <c r="P2072" i="1"/>
  <c r="P2071" i="1"/>
  <c r="P2070" i="1"/>
  <c r="P2069" i="1"/>
  <c r="P2068" i="1"/>
  <c r="P2067" i="1"/>
  <c r="P2066" i="1"/>
  <c r="P2065" i="1"/>
  <c r="P2064" i="1"/>
  <c r="P2063" i="1"/>
  <c r="P2062" i="1"/>
  <c r="P2061" i="1"/>
  <c r="P2060" i="1"/>
  <c r="P2059" i="1"/>
  <c r="O2058" i="1"/>
  <c r="N2058" i="1"/>
  <c r="M2058" i="1"/>
  <c r="L2058" i="1"/>
  <c r="K2058" i="1"/>
  <c r="J2058" i="1"/>
  <c r="I2058" i="1"/>
  <c r="H2058" i="1"/>
  <c r="G2058" i="1"/>
  <c r="F2058" i="1"/>
  <c r="E2058" i="1"/>
  <c r="D2058" i="1"/>
  <c r="P2057" i="1"/>
  <c r="P2056" i="1"/>
  <c r="P2055" i="1"/>
  <c r="P2054" i="1"/>
  <c r="P2053" i="1"/>
  <c r="P2052" i="1"/>
  <c r="P2051" i="1"/>
  <c r="P2050" i="1"/>
  <c r="P2049" i="1"/>
  <c r="P2048" i="1"/>
  <c r="O2047" i="1"/>
  <c r="N2047" i="1"/>
  <c r="M2047" i="1"/>
  <c r="L2047" i="1"/>
  <c r="K2047" i="1"/>
  <c r="J2047" i="1"/>
  <c r="I2047" i="1"/>
  <c r="H2047" i="1"/>
  <c r="G2047" i="1"/>
  <c r="F2047" i="1"/>
  <c r="E2047" i="1"/>
  <c r="D2047" i="1"/>
  <c r="P2046" i="1"/>
  <c r="P2045" i="1"/>
  <c r="P2044" i="1"/>
  <c r="P2043" i="1"/>
  <c r="P2042" i="1"/>
  <c r="P2041" i="1"/>
  <c r="P2040" i="1"/>
  <c r="P2039" i="1"/>
  <c r="P2038" i="1"/>
  <c r="P2037" i="1"/>
  <c r="P2036" i="1"/>
  <c r="P2035" i="1"/>
  <c r="P2034" i="1"/>
  <c r="P2033" i="1"/>
  <c r="P2032" i="1"/>
  <c r="P2031" i="1"/>
  <c r="P2030" i="1"/>
  <c r="P2029" i="1"/>
  <c r="P2028" i="1"/>
  <c r="P2027" i="1"/>
  <c r="P2026" i="1"/>
  <c r="P2025" i="1"/>
  <c r="P2024" i="1"/>
  <c r="P2023" i="1"/>
  <c r="P2022" i="1"/>
  <c r="P2021" i="1"/>
  <c r="P2020" i="1"/>
  <c r="P2019" i="1"/>
  <c r="P2018" i="1"/>
  <c r="P2017" i="1"/>
  <c r="P2016" i="1"/>
  <c r="P2015" i="1"/>
  <c r="P2014" i="1"/>
  <c r="P2013" i="1"/>
  <c r="P2012" i="1"/>
  <c r="P2011" i="1"/>
  <c r="P2010" i="1"/>
  <c r="P2009" i="1"/>
  <c r="P2008" i="1"/>
  <c r="P2007" i="1"/>
  <c r="P2006" i="1"/>
  <c r="P2005" i="1"/>
  <c r="P2004" i="1"/>
  <c r="P2003" i="1"/>
  <c r="P2002" i="1"/>
  <c r="P2001" i="1"/>
  <c r="P2000" i="1"/>
  <c r="P1999" i="1"/>
  <c r="P1998" i="1"/>
  <c r="P1997" i="1"/>
  <c r="P1996" i="1"/>
  <c r="P1995" i="1"/>
  <c r="P1994" i="1"/>
  <c r="P1993" i="1"/>
  <c r="P1992" i="1"/>
  <c r="P1991" i="1"/>
  <c r="P1990" i="1"/>
  <c r="P1989" i="1"/>
  <c r="P1988" i="1"/>
  <c r="P1987" i="1"/>
  <c r="O1986" i="1"/>
  <c r="N1986" i="1"/>
  <c r="M1986" i="1"/>
  <c r="L1986" i="1"/>
  <c r="K1986" i="1"/>
  <c r="J1986" i="1"/>
  <c r="I1986" i="1"/>
  <c r="H1986" i="1"/>
  <c r="G1986" i="1"/>
  <c r="F1986" i="1"/>
  <c r="E1986" i="1"/>
  <c r="D1986" i="1"/>
  <c r="P1985" i="1"/>
  <c r="P1984" i="1"/>
  <c r="P1983" i="1"/>
  <c r="P1982" i="1"/>
  <c r="P1981" i="1"/>
  <c r="P1980" i="1"/>
  <c r="P1979" i="1"/>
  <c r="P1978" i="1"/>
  <c r="P1977" i="1"/>
  <c r="P1976" i="1"/>
  <c r="P1975" i="1"/>
  <c r="P1974" i="1"/>
  <c r="P1973" i="1"/>
  <c r="P1972" i="1"/>
  <c r="P1971" i="1"/>
  <c r="P1970" i="1"/>
  <c r="P1969" i="1"/>
  <c r="P1968" i="1"/>
  <c r="P1967" i="1"/>
  <c r="P1966" i="1"/>
  <c r="O1965" i="1"/>
  <c r="N1965" i="1"/>
  <c r="M1965" i="1"/>
  <c r="L1965" i="1"/>
  <c r="L1862" i="1" s="1"/>
  <c r="K1965" i="1"/>
  <c r="J1965" i="1"/>
  <c r="I1965" i="1"/>
  <c r="H1965" i="1"/>
  <c r="G1965" i="1"/>
  <c r="F1965" i="1"/>
  <c r="E1965" i="1"/>
  <c r="D1965" i="1"/>
  <c r="P1964" i="1"/>
  <c r="P1963" i="1"/>
  <c r="P1962" i="1"/>
  <c r="P1961" i="1"/>
  <c r="P1960" i="1"/>
  <c r="P1959" i="1"/>
  <c r="P1958" i="1"/>
  <c r="P1957" i="1"/>
  <c r="P1956" i="1"/>
  <c r="P1955" i="1"/>
  <c r="P1954" i="1"/>
  <c r="P1953" i="1"/>
  <c r="P1952" i="1"/>
  <c r="P1951" i="1"/>
  <c r="P1950" i="1"/>
  <c r="P1949" i="1"/>
  <c r="P1948" i="1"/>
  <c r="P1947" i="1"/>
  <c r="P1946" i="1"/>
  <c r="P1945" i="1"/>
  <c r="P1944" i="1"/>
  <c r="P1943" i="1"/>
  <c r="P1942" i="1"/>
  <c r="P1941" i="1"/>
  <c r="P1940" i="1"/>
  <c r="P1939" i="1"/>
  <c r="P1938" i="1"/>
  <c r="P1937" i="1"/>
  <c r="P1936" i="1"/>
  <c r="P1935" i="1"/>
  <c r="P1934" i="1"/>
  <c r="P1933" i="1"/>
  <c r="P1932" i="1"/>
  <c r="P1931" i="1"/>
  <c r="P1930" i="1"/>
  <c r="P1929" i="1"/>
  <c r="P1928" i="1"/>
  <c r="P1927" i="1"/>
  <c r="P1926" i="1"/>
  <c r="P1925" i="1"/>
  <c r="O1924" i="1"/>
  <c r="N1924" i="1"/>
  <c r="M1924" i="1"/>
  <c r="L1924" i="1"/>
  <c r="K1924" i="1"/>
  <c r="J1924" i="1"/>
  <c r="I1924" i="1"/>
  <c r="H1924" i="1"/>
  <c r="G1924" i="1"/>
  <c r="F1924" i="1"/>
  <c r="E1924" i="1"/>
  <c r="D1924" i="1"/>
  <c r="P1923" i="1"/>
  <c r="P1922" i="1"/>
  <c r="P1921" i="1"/>
  <c r="P1920" i="1"/>
  <c r="P1919" i="1"/>
  <c r="P1918" i="1"/>
  <c r="P1917" i="1"/>
  <c r="P1916" i="1"/>
  <c r="P1915" i="1"/>
  <c r="P1914" i="1"/>
  <c r="P1913" i="1"/>
  <c r="P1912" i="1"/>
  <c r="P1911" i="1"/>
  <c r="P1910" i="1"/>
  <c r="P1909" i="1"/>
  <c r="P1908" i="1"/>
  <c r="P1907" i="1"/>
  <c r="P1906" i="1"/>
  <c r="P1905" i="1"/>
  <c r="P1904" i="1"/>
  <c r="P1903" i="1"/>
  <c r="P1902" i="1"/>
  <c r="P1901" i="1"/>
  <c r="P1900" i="1"/>
  <c r="P1899" i="1"/>
  <c r="P1898" i="1"/>
  <c r="P1897" i="1"/>
  <c r="P1896" i="1"/>
  <c r="P1895" i="1"/>
  <c r="P1894" i="1"/>
  <c r="P1893" i="1"/>
  <c r="P1892" i="1"/>
  <c r="P1891" i="1"/>
  <c r="P1890" i="1"/>
  <c r="P1889" i="1"/>
  <c r="P1888" i="1"/>
  <c r="P1887" i="1"/>
  <c r="P1886" i="1"/>
  <c r="P1885" i="1"/>
  <c r="P1884" i="1"/>
  <c r="P1883" i="1"/>
  <c r="P1882" i="1"/>
  <c r="P1881" i="1"/>
  <c r="P1880" i="1"/>
  <c r="P1879" i="1"/>
  <c r="P1878" i="1"/>
  <c r="P1877" i="1"/>
  <c r="P1876" i="1"/>
  <c r="P1875" i="1"/>
  <c r="P1874" i="1"/>
  <c r="P1873" i="1"/>
  <c r="P1872" i="1"/>
  <c r="P1871" i="1"/>
  <c r="P1870" i="1"/>
  <c r="P1869" i="1"/>
  <c r="P1868" i="1"/>
  <c r="P1867" i="1"/>
  <c r="P1866" i="1"/>
  <c r="P1865" i="1"/>
  <c r="P1864" i="1"/>
  <c r="O1863" i="1"/>
  <c r="N1863" i="1"/>
  <c r="M1863" i="1"/>
  <c r="L1863" i="1"/>
  <c r="K1863" i="1"/>
  <c r="J1863" i="1"/>
  <c r="I1863" i="1"/>
  <c r="H1863" i="1"/>
  <c r="G1863" i="1"/>
  <c r="F1863" i="1"/>
  <c r="E1863" i="1"/>
  <c r="D1863" i="1"/>
  <c r="P1861" i="1"/>
  <c r="P1860" i="1"/>
  <c r="P1859" i="1"/>
  <c r="P1858" i="1"/>
  <c r="P1857" i="1"/>
  <c r="P1856" i="1"/>
  <c r="P1855" i="1"/>
  <c r="P1854" i="1"/>
  <c r="P1853" i="1"/>
  <c r="P1852" i="1"/>
  <c r="P1851" i="1"/>
  <c r="P1850" i="1"/>
  <c r="P1849" i="1"/>
  <c r="P1848" i="1"/>
  <c r="P1847" i="1"/>
  <c r="P1846" i="1"/>
  <c r="P1845" i="1"/>
  <c r="P1844" i="1"/>
  <c r="P1843" i="1"/>
  <c r="P1842" i="1"/>
  <c r="P1841" i="1"/>
  <c r="P1840" i="1"/>
  <c r="P1839" i="1"/>
  <c r="P1838" i="1"/>
  <c r="P1837" i="1"/>
  <c r="P1836" i="1"/>
  <c r="P1835" i="1"/>
  <c r="P1834" i="1"/>
  <c r="P1833" i="1"/>
  <c r="P1832" i="1"/>
  <c r="O1831" i="1"/>
  <c r="N1831" i="1"/>
  <c r="M1831" i="1"/>
  <c r="L1831" i="1"/>
  <c r="K1831" i="1"/>
  <c r="J1831" i="1"/>
  <c r="I1831" i="1"/>
  <c r="H1831" i="1"/>
  <c r="G1831" i="1"/>
  <c r="F1831" i="1"/>
  <c r="E1831" i="1"/>
  <c r="D1831" i="1"/>
  <c r="P1830" i="1"/>
  <c r="P1829" i="1"/>
  <c r="P1828" i="1"/>
  <c r="P1827" i="1"/>
  <c r="P1826" i="1"/>
  <c r="P1825" i="1"/>
  <c r="P1824" i="1"/>
  <c r="P1823" i="1"/>
  <c r="P1822" i="1"/>
  <c r="P1821" i="1"/>
  <c r="P1820" i="1"/>
  <c r="P1819" i="1"/>
  <c r="P1818" i="1"/>
  <c r="P1817" i="1"/>
  <c r="P1816" i="1"/>
  <c r="P1815" i="1"/>
  <c r="P1814" i="1"/>
  <c r="P1813" i="1"/>
  <c r="P1812" i="1"/>
  <c r="P1811" i="1"/>
  <c r="P1810" i="1"/>
  <c r="P1809" i="1"/>
  <c r="P1808" i="1"/>
  <c r="P1807" i="1"/>
  <c r="P1806" i="1"/>
  <c r="P1805" i="1"/>
  <c r="P1804" i="1"/>
  <c r="P1803" i="1"/>
  <c r="P1802" i="1"/>
  <c r="P1801" i="1"/>
  <c r="P1800" i="1"/>
  <c r="P1799" i="1"/>
  <c r="P1798" i="1"/>
  <c r="P1797" i="1"/>
  <c r="P1796" i="1"/>
  <c r="P1795" i="1"/>
  <c r="P1794" i="1"/>
  <c r="P1793" i="1"/>
  <c r="P1792" i="1"/>
  <c r="P1791" i="1"/>
  <c r="P1790" i="1"/>
  <c r="P1789" i="1"/>
  <c r="P1788" i="1"/>
  <c r="P1787" i="1"/>
  <c r="P1786" i="1"/>
  <c r="P1785" i="1"/>
  <c r="P1784" i="1"/>
  <c r="P1783" i="1"/>
  <c r="P1782" i="1"/>
  <c r="P1781" i="1"/>
  <c r="P1780" i="1" s="1"/>
  <c r="O1780" i="1"/>
  <c r="N1780" i="1"/>
  <c r="M1780" i="1"/>
  <c r="L1780" i="1"/>
  <c r="K1780" i="1"/>
  <c r="J1780" i="1"/>
  <c r="I1780" i="1"/>
  <c r="H1780" i="1"/>
  <c r="G1780" i="1"/>
  <c r="F1780" i="1"/>
  <c r="E1780" i="1"/>
  <c r="D1780" i="1"/>
  <c r="P1779" i="1"/>
  <c r="P1778" i="1"/>
  <c r="P1777" i="1"/>
  <c r="P1776" i="1"/>
  <c r="P1775" i="1"/>
  <c r="P1774" i="1"/>
  <c r="P1773" i="1"/>
  <c r="P1772" i="1"/>
  <c r="P1771" i="1"/>
  <c r="P1770" i="1"/>
  <c r="O1769" i="1"/>
  <c r="N1769" i="1"/>
  <c r="M1769" i="1"/>
  <c r="L1769" i="1"/>
  <c r="K1769" i="1"/>
  <c r="J1769" i="1"/>
  <c r="I1769" i="1"/>
  <c r="H1769" i="1"/>
  <c r="G1769" i="1"/>
  <c r="F1769" i="1"/>
  <c r="E1769" i="1"/>
  <c r="D1769" i="1"/>
  <c r="P1768" i="1"/>
  <c r="P1767" i="1"/>
  <c r="P1766" i="1"/>
  <c r="P1765" i="1"/>
  <c r="P1764" i="1"/>
  <c r="P1763" i="1"/>
  <c r="P1762" i="1"/>
  <c r="P1761" i="1"/>
  <c r="P1760" i="1"/>
  <c r="P1759" i="1"/>
  <c r="P1758" i="1"/>
  <c r="P1757" i="1"/>
  <c r="P1756" i="1"/>
  <c r="P1755" i="1"/>
  <c r="P1754" i="1"/>
  <c r="P1753" i="1"/>
  <c r="P1752" i="1"/>
  <c r="P1751" i="1"/>
  <c r="P1750" i="1"/>
  <c r="P1749" i="1"/>
  <c r="P1748" i="1"/>
  <c r="P1747" i="1"/>
  <c r="P1746" i="1"/>
  <c r="P1745" i="1"/>
  <c r="P1744" i="1"/>
  <c r="P1743" i="1"/>
  <c r="P1742" i="1"/>
  <c r="P1741" i="1"/>
  <c r="P1740" i="1"/>
  <c r="P1739" i="1"/>
  <c r="P1738" i="1"/>
  <c r="P1737" i="1"/>
  <c r="P1736" i="1"/>
  <c r="P1735" i="1"/>
  <c r="O1734" i="1"/>
  <c r="N1734" i="1"/>
  <c r="M1734" i="1"/>
  <c r="L1734" i="1"/>
  <c r="K1734" i="1"/>
  <c r="J1734" i="1"/>
  <c r="I1734" i="1"/>
  <c r="H1734" i="1"/>
  <c r="G1734" i="1"/>
  <c r="F1734" i="1"/>
  <c r="E1734" i="1"/>
  <c r="D1734" i="1"/>
  <c r="P1733" i="1"/>
  <c r="P1732" i="1"/>
  <c r="P1731" i="1"/>
  <c r="P1730" i="1"/>
  <c r="P1729" i="1"/>
  <c r="P1728" i="1"/>
  <c r="P1727" i="1"/>
  <c r="P1726" i="1"/>
  <c r="P1725" i="1"/>
  <c r="P1724" i="1"/>
  <c r="P1723" i="1"/>
  <c r="P1722" i="1"/>
  <c r="P1721" i="1"/>
  <c r="P1720" i="1"/>
  <c r="P1719" i="1"/>
  <c r="P1718" i="1"/>
  <c r="P1717" i="1"/>
  <c r="P1716" i="1"/>
  <c r="P1715" i="1"/>
  <c r="P1714" i="1"/>
  <c r="P1713" i="1"/>
  <c r="P1712" i="1"/>
  <c r="P1711" i="1"/>
  <c r="P1710" i="1"/>
  <c r="P1709" i="1"/>
  <c r="P1708" i="1"/>
  <c r="P1707" i="1"/>
  <c r="P1706" i="1"/>
  <c r="P1705" i="1"/>
  <c r="P1704" i="1"/>
  <c r="O1703" i="1"/>
  <c r="N1703" i="1"/>
  <c r="M1703" i="1"/>
  <c r="L1703" i="1"/>
  <c r="K1703" i="1"/>
  <c r="J1703" i="1"/>
  <c r="I1703" i="1"/>
  <c r="H1703" i="1"/>
  <c r="G1703" i="1"/>
  <c r="F1703" i="1"/>
  <c r="E1703" i="1"/>
  <c r="D1703" i="1"/>
  <c r="P1702" i="1"/>
  <c r="P1701" i="1"/>
  <c r="P1700" i="1"/>
  <c r="P1699" i="1"/>
  <c r="P1698" i="1"/>
  <c r="P1697" i="1"/>
  <c r="P1696" i="1"/>
  <c r="P1695" i="1"/>
  <c r="P1694" i="1"/>
  <c r="P1693" i="1"/>
  <c r="P1692" i="1"/>
  <c r="P1691" i="1"/>
  <c r="P1690" i="1"/>
  <c r="P1689" i="1"/>
  <c r="P1688" i="1"/>
  <c r="P1687" i="1"/>
  <c r="P1686" i="1"/>
  <c r="P1685" i="1"/>
  <c r="P1684" i="1"/>
  <c r="P1683" i="1"/>
  <c r="P1682" i="1"/>
  <c r="P1681" i="1"/>
  <c r="P1680" i="1"/>
  <c r="P1679" i="1"/>
  <c r="P1678" i="1"/>
  <c r="P1677" i="1"/>
  <c r="P1676" i="1"/>
  <c r="P1675" i="1"/>
  <c r="P1674" i="1"/>
  <c r="P1673" i="1"/>
  <c r="P1672" i="1"/>
  <c r="P1671" i="1"/>
  <c r="P1670" i="1"/>
  <c r="P1669" i="1"/>
  <c r="P1668" i="1"/>
  <c r="P1667" i="1"/>
  <c r="P1666" i="1"/>
  <c r="P1665" i="1"/>
  <c r="P1664" i="1"/>
  <c r="P1663" i="1"/>
  <c r="P1662" i="1"/>
  <c r="P1661" i="1"/>
  <c r="P1660" i="1"/>
  <c r="P1659" i="1"/>
  <c r="P1658" i="1"/>
  <c r="P1657" i="1"/>
  <c r="P1656" i="1"/>
  <c r="P1655" i="1"/>
  <c r="P1654" i="1"/>
  <c r="P1653" i="1"/>
  <c r="P1652" i="1"/>
  <c r="P1651" i="1"/>
  <c r="P1650" i="1"/>
  <c r="P1649" i="1"/>
  <c r="P1648" i="1"/>
  <c r="P1647" i="1"/>
  <c r="P1646" i="1"/>
  <c r="P1645" i="1"/>
  <c r="P1644" i="1"/>
  <c r="P1643" i="1"/>
  <c r="P1642" i="1"/>
  <c r="P1641" i="1"/>
  <c r="P1640" i="1"/>
  <c r="P1639" i="1"/>
  <c r="P1638" i="1"/>
  <c r="P1637" i="1"/>
  <c r="P1636" i="1"/>
  <c r="P1635" i="1"/>
  <c r="P1634" i="1"/>
  <c r="P1633" i="1"/>
  <c r="P1632" i="1"/>
  <c r="P1631" i="1"/>
  <c r="P1630" i="1"/>
  <c r="P1629" i="1"/>
  <c r="P1628" i="1"/>
  <c r="P1627" i="1"/>
  <c r="P1626" i="1"/>
  <c r="P1625" i="1"/>
  <c r="P1622" i="1" s="1"/>
  <c r="P1624" i="1"/>
  <c r="P1623" i="1"/>
  <c r="O1622" i="1"/>
  <c r="N1622" i="1"/>
  <c r="M1622" i="1"/>
  <c r="L1622" i="1"/>
  <c r="K1622" i="1"/>
  <c r="J1622" i="1"/>
  <c r="J1496" i="1" s="1"/>
  <c r="I1622" i="1"/>
  <c r="H1622" i="1"/>
  <c r="G1622" i="1"/>
  <c r="F1622" i="1"/>
  <c r="E1622" i="1"/>
  <c r="D1622" i="1"/>
  <c r="P1621" i="1"/>
  <c r="P1620" i="1"/>
  <c r="P1619" i="1"/>
  <c r="P1618" i="1"/>
  <c r="P1617" i="1"/>
  <c r="P1616" i="1"/>
  <c r="P1615" i="1"/>
  <c r="P1614" i="1"/>
  <c r="P1613" i="1"/>
  <c r="P1612" i="1"/>
  <c r="P1611" i="1"/>
  <c r="P1610" i="1"/>
  <c r="P1609" i="1"/>
  <c r="P1608" i="1"/>
  <c r="P1607" i="1"/>
  <c r="P1606" i="1"/>
  <c r="P1605" i="1"/>
  <c r="P1604" i="1"/>
  <c r="P1603" i="1"/>
  <c r="P1602" i="1"/>
  <c r="P1601" i="1"/>
  <c r="P1600" i="1"/>
  <c r="P1599" i="1"/>
  <c r="P1598" i="1"/>
  <c r="P1597" i="1"/>
  <c r="P1596" i="1"/>
  <c r="P1595" i="1"/>
  <c r="P1594" i="1"/>
  <c r="P1593" i="1"/>
  <c r="P1592" i="1"/>
  <c r="P1591" i="1"/>
  <c r="P1590" i="1"/>
  <c r="P1589" i="1"/>
  <c r="P1588" i="1"/>
  <c r="P1587" i="1"/>
  <c r="P1586" i="1"/>
  <c r="P1585" i="1"/>
  <c r="P1584" i="1"/>
  <c r="P1583" i="1"/>
  <c r="P1582" i="1"/>
  <c r="P1581" i="1"/>
  <c r="P1580" i="1"/>
  <c r="P1579" i="1"/>
  <c r="P1578" i="1"/>
  <c r="P1577" i="1"/>
  <c r="P1576" i="1"/>
  <c r="P1575" i="1"/>
  <c r="P1574" i="1"/>
  <c r="P1573" i="1"/>
  <c r="P1572" i="1"/>
  <c r="P1571" i="1"/>
  <c r="P1570" i="1"/>
  <c r="P1569" i="1"/>
  <c r="P1568" i="1"/>
  <c r="P1567" i="1"/>
  <c r="P1566" i="1"/>
  <c r="P1565" i="1"/>
  <c r="P1564" i="1"/>
  <c r="P1563" i="1"/>
  <c r="P1562" i="1"/>
  <c r="P1561" i="1"/>
  <c r="P1560" i="1"/>
  <c r="P1559" i="1"/>
  <c r="P1558" i="1"/>
  <c r="P1557" i="1"/>
  <c r="P1556" i="1"/>
  <c r="P1555" i="1"/>
  <c r="P1554" i="1"/>
  <c r="P1553" i="1"/>
  <c r="P1552" i="1"/>
  <c r="P1551" i="1"/>
  <c r="P1550" i="1"/>
  <c r="P1549" i="1"/>
  <c r="P1548" i="1"/>
  <c r="P1547" i="1"/>
  <c r="P1546" i="1"/>
  <c r="P1545" i="1"/>
  <c r="P1544" i="1"/>
  <c r="P1543" i="1"/>
  <c r="P1542" i="1"/>
  <c r="P1541" i="1"/>
  <c r="O1540" i="1"/>
  <c r="N1540" i="1"/>
  <c r="M1540" i="1"/>
  <c r="L1540" i="1"/>
  <c r="K1540" i="1"/>
  <c r="J1540" i="1"/>
  <c r="I1540" i="1"/>
  <c r="H1540" i="1"/>
  <c r="G1540" i="1"/>
  <c r="F1540" i="1"/>
  <c r="E1540" i="1"/>
  <c r="D1540" i="1"/>
  <c r="P1539" i="1"/>
  <c r="P1538" i="1"/>
  <c r="P1537" i="1"/>
  <c r="P1536" i="1"/>
  <c r="P1535" i="1"/>
  <c r="P1534" i="1"/>
  <c r="P1533" i="1"/>
  <c r="P1532" i="1"/>
  <c r="P1531" i="1"/>
  <c r="P1530" i="1"/>
  <c r="P1529" i="1"/>
  <c r="P1528" i="1"/>
  <c r="P1527" i="1"/>
  <c r="P1526" i="1"/>
  <c r="O1525" i="1"/>
  <c r="N1525" i="1"/>
  <c r="M1525" i="1"/>
  <c r="L1525" i="1"/>
  <c r="K1525" i="1"/>
  <c r="J1525" i="1"/>
  <c r="I1525" i="1"/>
  <c r="I1496" i="1" s="1"/>
  <c r="H1525" i="1"/>
  <c r="G1525" i="1"/>
  <c r="F1525" i="1"/>
  <c r="E1525" i="1"/>
  <c r="D1525" i="1"/>
  <c r="P1524" i="1"/>
  <c r="P1523" i="1"/>
  <c r="P1522" i="1"/>
  <c r="P1521" i="1"/>
  <c r="P1520" i="1"/>
  <c r="P1519" i="1"/>
  <c r="P1518" i="1"/>
  <c r="P1517" i="1"/>
  <c r="P1516" i="1"/>
  <c r="P1515" i="1"/>
  <c r="P1514" i="1"/>
  <c r="P1513" i="1"/>
  <c r="P1512" i="1"/>
  <c r="P1511" i="1"/>
  <c r="P1510" i="1"/>
  <c r="P1509" i="1"/>
  <c r="P1508" i="1"/>
  <c r="P1507" i="1"/>
  <c r="P1506" i="1"/>
  <c r="P1505" i="1"/>
  <c r="P1504" i="1"/>
  <c r="P1503" i="1"/>
  <c r="P1502" i="1"/>
  <c r="P1501" i="1"/>
  <c r="P1500" i="1"/>
  <c r="P1499" i="1"/>
  <c r="P1498" i="1"/>
  <c r="O1497" i="1"/>
  <c r="N1497" i="1"/>
  <c r="M1497" i="1"/>
  <c r="L1497" i="1"/>
  <c r="K1497" i="1"/>
  <c r="J1497" i="1"/>
  <c r="I1497" i="1"/>
  <c r="H1497" i="1"/>
  <c r="H1496" i="1" s="1"/>
  <c r="G1497" i="1"/>
  <c r="F1497" i="1"/>
  <c r="E1497" i="1"/>
  <c r="D1497" i="1"/>
  <c r="P1495" i="1"/>
  <c r="P1494" i="1"/>
  <c r="P1493" i="1"/>
  <c r="P1492" i="1"/>
  <c r="P1491" i="1"/>
  <c r="P1490" i="1"/>
  <c r="P1489" i="1"/>
  <c r="P1488" i="1"/>
  <c r="P1487" i="1"/>
  <c r="P1486" i="1"/>
  <c r="P1485" i="1"/>
  <c r="P1484" i="1"/>
  <c r="P1483" i="1"/>
  <c r="P1482" i="1"/>
  <c r="P1481" i="1"/>
  <c r="P1480" i="1"/>
  <c r="P1479" i="1"/>
  <c r="P1478" i="1"/>
  <c r="P1477" i="1"/>
  <c r="P1476" i="1"/>
  <c r="P1475" i="1"/>
  <c r="P1474" i="1"/>
  <c r="P1473" i="1"/>
  <c r="P1472" i="1"/>
  <c r="P1471" i="1"/>
  <c r="P1470" i="1"/>
  <c r="P1469" i="1"/>
  <c r="P1468" i="1"/>
  <c r="P1467" i="1"/>
  <c r="P1466" i="1"/>
  <c r="P1465" i="1"/>
  <c r="P1464" i="1"/>
  <c r="P1463" i="1"/>
  <c r="P1462" i="1"/>
  <c r="P1461" i="1"/>
  <c r="P1460" i="1"/>
  <c r="P1459" i="1"/>
  <c r="P1458" i="1"/>
  <c r="P1457" i="1"/>
  <c r="P1456" i="1"/>
  <c r="P1455" i="1"/>
  <c r="P1454" i="1"/>
  <c r="P1453" i="1"/>
  <c r="P1452" i="1"/>
  <c r="P1451" i="1"/>
  <c r="P1450" i="1"/>
  <c r="P1449" i="1"/>
  <c r="P1448" i="1"/>
  <c r="P1447" i="1"/>
  <c r="P1446" i="1"/>
  <c r="P1445" i="1"/>
  <c r="P1444" i="1"/>
  <c r="P1443" i="1"/>
  <c r="P1442" i="1"/>
  <c r="P1441" i="1"/>
  <c r="P1440" i="1"/>
  <c r="P1439" i="1"/>
  <c r="P1438" i="1"/>
  <c r="P1437" i="1"/>
  <c r="P1436" i="1"/>
  <c r="P1435" i="1"/>
  <c r="P1434" i="1"/>
  <c r="P1433" i="1"/>
  <c r="P1432" i="1"/>
  <c r="P1431" i="1"/>
  <c r="P1430" i="1"/>
  <c r="P1429" i="1"/>
  <c r="P1428" i="1"/>
  <c r="P1427" i="1"/>
  <c r="P1426" i="1"/>
  <c r="P1425" i="1"/>
  <c r="P1424" i="1"/>
  <c r="P1423" i="1"/>
  <c r="P1422" i="1"/>
  <c r="P1421" i="1"/>
  <c r="P1420" i="1"/>
  <c r="P1419" i="1"/>
  <c r="P1418" i="1"/>
  <c r="P1417" i="1"/>
  <c r="P1416" i="1"/>
  <c r="P1415" i="1"/>
  <c r="O1414" i="1"/>
  <c r="N1414" i="1"/>
  <c r="M1414" i="1"/>
  <c r="L1414" i="1"/>
  <c r="K1414" i="1"/>
  <c r="J1414" i="1"/>
  <c r="I1414" i="1"/>
  <c r="H1414" i="1"/>
  <c r="G1414" i="1"/>
  <c r="F1414" i="1"/>
  <c r="E1414" i="1"/>
  <c r="D1414" i="1"/>
  <c r="P1413" i="1"/>
  <c r="P1412" i="1"/>
  <c r="P1411" i="1"/>
  <c r="P1410" i="1"/>
  <c r="P1409" i="1"/>
  <c r="P1408" i="1"/>
  <c r="P1407" i="1"/>
  <c r="P1406" i="1"/>
  <c r="P1405" i="1"/>
  <c r="P1404" i="1"/>
  <c r="P1403" i="1"/>
  <c r="P1402" i="1"/>
  <c r="P1401" i="1"/>
  <c r="P1400" i="1"/>
  <c r="P1399" i="1"/>
  <c r="P1398" i="1"/>
  <c r="P1397" i="1"/>
  <c r="P1396" i="1"/>
  <c r="P1395" i="1"/>
  <c r="P1394" i="1"/>
  <c r="P1393" i="1"/>
  <c r="P1392" i="1"/>
  <c r="P1391" i="1"/>
  <c r="P1390" i="1"/>
  <c r="P1389" i="1"/>
  <c r="P1388" i="1"/>
  <c r="P1387" i="1"/>
  <c r="P1386" i="1"/>
  <c r="P1385" i="1"/>
  <c r="P1384" i="1"/>
  <c r="P1383" i="1"/>
  <c r="P1382" i="1"/>
  <c r="P1381" i="1"/>
  <c r="P1380" i="1"/>
  <c r="P1379" i="1"/>
  <c r="P1378" i="1"/>
  <c r="P1377" i="1"/>
  <c r="P1376" i="1"/>
  <c r="P1375" i="1"/>
  <c r="P1374" i="1"/>
  <c r="P1373" i="1"/>
  <c r="P1372" i="1"/>
  <c r="P1371" i="1"/>
  <c r="P1370" i="1"/>
  <c r="P1369" i="1"/>
  <c r="P1368" i="1"/>
  <c r="P1367" i="1"/>
  <c r="P1366" i="1"/>
  <c r="P1365" i="1"/>
  <c r="P1364" i="1"/>
  <c r="O1363" i="1"/>
  <c r="N1363" i="1"/>
  <c r="M1363" i="1"/>
  <c r="L1363" i="1"/>
  <c r="K1363" i="1"/>
  <c r="J1363" i="1"/>
  <c r="I1363" i="1"/>
  <c r="H1363" i="1"/>
  <c r="G1363" i="1"/>
  <c r="F1363" i="1"/>
  <c r="E1363" i="1"/>
  <c r="D1363" i="1"/>
  <c r="P1362" i="1"/>
  <c r="P1361" i="1"/>
  <c r="P1360" i="1"/>
  <c r="P1359" i="1"/>
  <c r="P1358" i="1"/>
  <c r="P1357" i="1"/>
  <c r="P1356" i="1"/>
  <c r="P1355" i="1"/>
  <c r="P1354" i="1"/>
  <c r="P1353" i="1"/>
  <c r="P1352" i="1"/>
  <c r="P1351" i="1"/>
  <c r="P1350" i="1"/>
  <c r="P1349" i="1"/>
  <c r="P1348" i="1"/>
  <c r="P1347" i="1"/>
  <c r="P1346" i="1"/>
  <c r="P1345" i="1"/>
  <c r="P1344" i="1"/>
  <c r="P1343" i="1"/>
  <c r="P1342" i="1"/>
  <c r="P1341" i="1"/>
  <c r="P1340" i="1"/>
  <c r="P1339" i="1"/>
  <c r="P1338" i="1"/>
  <c r="P1337" i="1"/>
  <c r="P1336" i="1"/>
  <c r="P1335" i="1"/>
  <c r="P1334" i="1"/>
  <c r="P1333" i="1"/>
  <c r="P1332" i="1"/>
  <c r="P1331" i="1"/>
  <c r="P1330" i="1"/>
  <c r="P1329" i="1"/>
  <c r="P1328" i="1"/>
  <c r="P1327" i="1"/>
  <c r="P1326" i="1"/>
  <c r="P1325" i="1"/>
  <c r="P1324" i="1"/>
  <c r="P1323" i="1"/>
  <c r="P1322" i="1"/>
  <c r="P1321" i="1"/>
  <c r="P1320" i="1"/>
  <c r="P1319" i="1"/>
  <c r="P1318" i="1"/>
  <c r="P1317" i="1"/>
  <c r="P1316" i="1"/>
  <c r="P1315" i="1"/>
  <c r="P1314" i="1"/>
  <c r="P1313" i="1"/>
  <c r="P1312" i="1"/>
  <c r="P1311" i="1"/>
  <c r="P1310" i="1"/>
  <c r="P1309" i="1"/>
  <c r="P1308" i="1"/>
  <c r="P1307" i="1"/>
  <c r="P1306" i="1"/>
  <c r="P1305" i="1"/>
  <c r="P1304" i="1"/>
  <c r="P1303" i="1"/>
  <c r="P1302" i="1"/>
  <c r="P1301" i="1"/>
  <c r="P1300" i="1"/>
  <c r="P1299" i="1"/>
  <c r="P1298" i="1"/>
  <c r="P1297" i="1"/>
  <c r="P1296" i="1"/>
  <c r="P1295" i="1"/>
  <c r="P1294" i="1"/>
  <c r="P1293" i="1"/>
  <c r="P1292" i="1"/>
  <c r="P1291" i="1"/>
  <c r="P1290" i="1"/>
  <c r="P1289" i="1"/>
  <c r="P1288" i="1"/>
  <c r="P1287" i="1"/>
  <c r="P1286" i="1"/>
  <c r="P1285" i="1"/>
  <c r="P1284" i="1"/>
  <c r="P1283" i="1"/>
  <c r="P1282" i="1"/>
  <c r="P1281" i="1"/>
  <c r="P1280" i="1"/>
  <c r="P1279" i="1"/>
  <c r="P1278" i="1"/>
  <c r="P1277" i="1"/>
  <c r="P1276" i="1"/>
  <c r="P1275" i="1"/>
  <c r="P1274" i="1"/>
  <c r="P1273" i="1"/>
  <c r="O1272" i="1"/>
  <c r="N1272" i="1"/>
  <c r="M1272" i="1"/>
  <c r="L1272" i="1"/>
  <c r="K1272" i="1"/>
  <c r="J1272" i="1"/>
  <c r="I1272" i="1"/>
  <c r="H1272" i="1"/>
  <c r="G1272" i="1"/>
  <c r="F1272" i="1"/>
  <c r="E1272" i="1"/>
  <c r="D1272" i="1"/>
  <c r="P1271" i="1"/>
  <c r="P1270" i="1"/>
  <c r="P1269" i="1"/>
  <c r="P1268" i="1"/>
  <c r="P1267" i="1"/>
  <c r="P1266" i="1"/>
  <c r="P1265" i="1"/>
  <c r="P1264" i="1"/>
  <c r="P1263" i="1"/>
  <c r="P1262" i="1"/>
  <c r="P1261" i="1"/>
  <c r="P1260" i="1"/>
  <c r="P1259" i="1"/>
  <c r="P1258" i="1"/>
  <c r="P1257" i="1"/>
  <c r="P1256" i="1"/>
  <c r="P1255" i="1"/>
  <c r="P1254" i="1"/>
  <c r="P1253" i="1"/>
  <c r="P1252" i="1"/>
  <c r="P1251" i="1"/>
  <c r="P1250" i="1"/>
  <c r="P1249" i="1"/>
  <c r="P1248" i="1"/>
  <c r="P1247" i="1"/>
  <c r="P1246" i="1"/>
  <c r="P1245" i="1"/>
  <c r="P1244" i="1"/>
  <c r="P1243" i="1"/>
  <c r="P1242" i="1"/>
  <c r="P1241" i="1"/>
  <c r="P1240" i="1"/>
  <c r="P1239" i="1"/>
  <c r="P1238" i="1"/>
  <c r="P1237" i="1"/>
  <c r="P1236" i="1"/>
  <c r="P1235" i="1"/>
  <c r="P1234" i="1"/>
  <c r="P1233" i="1"/>
  <c r="P1232" i="1"/>
  <c r="P1231" i="1"/>
  <c r="P1230" i="1"/>
  <c r="P1229" i="1"/>
  <c r="P1228" i="1"/>
  <c r="P1227" i="1"/>
  <c r="P1226" i="1"/>
  <c r="P1225" i="1"/>
  <c r="P1224" i="1"/>
  <c r="P1223" i="1"/>
  <c r="P1222" i="1"/>
  <c r="P1221" i="1"/>
  <c r="P1220" i="1"/>
  <c r="P1219" i="1"/>
  <c r="P1218" i="1"/>
  <c r="P1217" i="1"/>
  <c r="P1216" i="1"/>
  <c r="P1215" i="1"/>
  <c r="P1214" i="1"/>
  <c r="P1213" i="1"/>
  <c r="P1212" i="1"/>
  <c r="P1211" i="1"/>
  <c r="P1210" i="1"/>
  <c r="P1209" i="1"/>
  <c r="P1208" i="1"/>
  <c r="P1207" i="1"/>
  <c r="P1206" i="1"/>
  <c r="P1205" i="1"/>
  <c r="P1204" i="1"/>
  <c r="P1203" i="1"/>
  <c r="P1202" i="1"/>
  <c r="P1201" i="1" s="1"/>
  <c r="O1201" i="1"/>
  <c r="N1201" i="1"/>
  <c r="M1201" i="1"/>
  <c r="L1201" i="1"/>
  <c r="K1201" i="1"/>
  <c r="J1201" i="1"/>
  <c r="I1201" i="1"/>
  <c r="H1201" i="1"/>
  <c r="G1201" i="1"/>
  <c r="F1201" i="1"/>
  <c r="E1201" i="1"/>
  <c r="D1201" i="1"/>
  <c r="P1200" i="1"/>
  <c r="P1199" i="1"/>
  <c r="P1198" i="1"/>
  <c r="P1197" i="1"/>
  <c r="P1196" i="1"/>
  <c r="P1195" i="1"/>
  <c r="P1194" i="1"/>
  <c r="P1193" i="1"/>
  <c r="P1192" i="1"/>
  <c r="P1191" i="1"/>
  <c r="P1190" i="1"/>
  <c r="P1189" i="1"/>
  <c r="P1188" i="1"/>
  <c r="P1187" i="1"/>
  <c r="P1186" i="1"/>
  <c r="P1185" i="1"/>
  <c r="P1184" i="1"/>
  <c r="P1183" i="1"/>
  <c r="P1182" i="1"/>
  <c r="P1181" i="1"/>
  <c r="P1180" i="1"/>
  <c r="P1179" i="1"/>
  <c r="P1178" i="1"/>
  <c r="P1177" i="1"/>
  <c r="P1176" i="1"/>
  <c r="P1175" i="1"/>
  <c r="P1174" i="1"/>
  <c r="P1173" i="1"/>
  <c r="P1172" i="1"/>
  <c r="P1171" i="1"/>
  <c r="P1170" i="1"/>
  <c r="P1169" i="1"/>
  <c r="P1168" i="1"/>
  <c r="P1167" i="1"/>
  <c r="P1166" i="1"/>
  <c r="P1165" i="1"/>
  <c r="P1164" i="1"/>
  <c r="P1163" i="1"/>
  <c r="P1162" i="1"/>
  <c r="P1161" i="1"/>
  <c r="P1160" i="1"/>
  <c r="P1159" i="1"/>
  <c r="P1158" i="1"/>
  <c r="P1157" i="1"/>
  <c r="P1156" i="1"/>
  <c r="P1155" i="1"/>
  <c r="P1154" i="1"/>
  <c r="P1153" i="1"/>
  <c r="P1152" i="1"/>
  <c r="P1151" i="1"/>
  <c r="P1150" i="1"/>
  <c r="P1149" i="1"/>
  <c r="P1148" i="1"/>
  <c r="P1147" i="1"/>
  <c r="P1146" i="1"/>
  <c r="P1145" i="1"/>
  <c r="P1144" i="1"/>
  <c r="P1143" i="1"/>
  <c r="P1142" i="1"/>
  <c r="P1141" i="1"/>
  <c r="P1140" i="1"/>
  <c r="P1139" i="1"/>
  <c r="P1138" i="1"/>
  <c r="P1137" i="1"/>
  <c r="P1136" i="1"/>
  <c r="P1135" i="1"/>
  <c r="P1134" i="1"/>
  <c r="P1133" i="1"/>
  <c r="P1132" i="1"/>
  <c r="P1131" i="1"/>
  <c r="P1130" i="1"/>
  <c r="P1129" i="1"/>
  <c r="P1128" i="1"/>
  <c r="P1127" i="1"/>
  <c r="P1126" i="1"/>
  <c r="P1125" i="1"/>
  <c r="P1124" i="1"/>
  <c r="P1123" i="1"/>
  <c r="P1122" i="1"/>
  <c r="P1121" i="1"/>
  <c r="P1120" i="1"/>
  <c r="P1119" i="1"/>
  <c r="P1118" i="1"/>
  <c r="P1117" i="1"/>
  <c r="P1116" i="1"/>
  <c r="P1115" i="1"/>
  <c r="P1114" i="1"/>
  <c r="P1113" i="1"/>
  <c r="P1112" i="1"/>
  <c r="P1111" i="1"/>
  <c r="O1110" i="1"/>
  <c r="N1110" i="1"/>
  <c r="M1110" i="1"/>
  <c r="L1110" i="1"/>
  <c r="K1110" i="1"/>
  <c r="J1110" i="1"/>
  <c r="I1110" i="1"/>
  <c r="H1110" i="1"/>
  <c r="G1110" i="1"/>
  <c r="F1110" i="1"/>
  <c r="E1110" i="1"/>
  <c r="D1110" i="1"/>
  <c r="P1109" i="1"/>
  <c r="P1108" i="1"/>
  <c r="P1107" i="1"/>
  <c r="P1106" i="1"/>
  <c r="P1105" i="1"/>
  <c r="P1104" i="1"/>
  <c r="P1103" i="1"/>
  <c r="P1102" i="1"/>
  <c r="P1101" i="1"/>
  <c r="P1100" i="1"/>
  <c r="P1099" i="1"/>
  <c r="P1098" i="1"/>
  <c r="P1097" i="1"/>
  <c r="P1096" i="1"/>
  <c r="P1095" i="1"/>
  <c r="P1094" i="1"/>
  <c r="P1093" i="1"/>
  <c r="P1092" i="1"/>
  <c r="P1091" i="1"/>
  <c r="P1090" i="1"/>
  <c r="P1089" i="1"/>
  <c r="P1088" i="1"/>
  <c r="P1087" i="1"/>
  <c r="P1086" i="1"/>
  <c r="P1085" i="1"/>
  <c r="P1084" i="1"/>
  <c r="P1083" i="1"/>
  <c r="P1082" i="1"/>
  <c r="P1081" i="1"/>
  <c r="P1080" i="1"/>
  <c r="P1079" i="1"/>
  <c r="P1078" i="1"/>
  <c r="P1077" i="1"/>
  <c r="P1076" i="1"/>
  <c r="P1075" i="1"/>
  <c r="P1074" i="1"/>
  <c r="P1073" i="1"/>
  <c r="P1072" i="1"/>
  <c r="P1071" i="1"/>
  <c r="P1070" i="1"/>
  <c r="P1069" i="1"/>
  <c r="P1068" i="1"/>
  <c r="P1067" i="1"/>
  <c r="P1066" i="1"/>
  <c r="P1065" i="1"/>
  <c r="P1064" i="1"/>
  <c r="P1063" i="1"/>
  <c r="P1062" i="1"/>
  <c r="P1061" i="1"/>
  <c r="P1060" i="1"/>
  <c r="P1059" i="1"/>
  <c r="P1058" i="1"/>
  <c r="P1057" i="1"/>
  <c r="P1056" i="1"/>
  <c r="P1055" i="1"/>
  <c r="P1054" i="1"/>
  <c r="P1053" i="1"/>
  <c r="P1052" i="1"/>
  <c r="P1051" i="1"/>
  <c r="P1050" i="1"/>
  <c r="P1049" i="1"/>
  <c r="P1048" i="1"/>
  <c r="P1047" i="1"/>
  <c r="P1046" i="1"/>
  <c r="P1045" i="1"/>
  <c r="P1044" i="1"/>
  <c r="P1043" i="1"/>
  <c r="P1042" i="1"/>
  <c r="P1041" i="1"/>
  <c r="P1040" i="1"/>
  <c r="P1039" i="1"/>
  <c r="P1038" i="1"/>
  <c r="P1037" i="1"/>
  <c r="P1036" i="1"/>
  <c r="P1035" i="1"/>
  <c r="P1034" i="1"/>
  <c r="P1033" i="1"/>
  <c r="P1032" i="1"/>
  <c r="P1031" i="1"/>
  <c r="P1030" i="1"/>
  <c r="P1029" i="1"/>
  <c r="P1028" i="1"/>
  <c r="P1027" i="1"/>
  <c r="P1026" i="1"/>
  <c r="P1025" i="1"/>
  <c r="P1024" i="1"/>
  <c r="P1023" i="1"/>
  <c r="P1022" i="1"/>
  <c r="P1021" i="1"/>
  <c r="P1020" i="1"/>
  <c r="O1019" i="1"/>
  <c r="N1019" i="1"/>
  <c r="M1019" i="1"/>
  <c r="L1019" i="1"/>
  <c r="K1019" i="1"/>
  <c r="J1019" i="1"/>
  <c r="I1019" i="1"/>
  <c r="H1019" i="1"/>
  <c r="G1019" i="1"/>
  <c r="F1019" i="1"/>
  <c r="E1019" i="1"/>
  <c r="D1019" i="1"/>
  <c r="P1018" i="1"/>
  <c r="P1017" i="1"/>
  <c r="P1016" i="1"/>
  <c r="P1015" i="1"/>
  <c r="P1014" i="1"/>
  <c r="P1013" i="1"/>
  <c r="P1012" i="1"/>
  <c r="P1011" i="1"/>
  <c r="P1010" i="1"/>
  <c r="P1009" i="1"/>
  <c r="P1008" i="1"/>
  <c r="P1007" i="1"/>
  <c r="P1006" i="1"/>
  <c r="P1005" i="1"/>
  <c r="P1004" i="1"/>
  <c r="P1003" i="1"/>
  <c r="P1002" i="1"/>
  <c r="P1001" i="1"/>
  <c r="P1000" i="1"/>
  <c r="P999" i="1"/>
  <c r="P998" i="1"/>
  <c r="P997" i="1"/>
  <c r="P996" i="1"/>
  <c r="P995" i="1"/>
  <c r="P994" i="1"/>
  <c r="P993" i="1"/>
  <c r="P992" i="1"/>
  <c r="P991" i="1"/>
  <c r="P990" i="1"/>
  <c r="P989" i="1"/>
  <c r="P988" i="1"/>
  <c r="P987" i="1"/>
  <c r="P986" i="1"/>
  <c r="P985" i="1"/>
  <c r="P984" i="1"/>
  <c r="P983" i="1"/>
  <c r="P982" i="1"/>
  <c r="P981" i="1"/>
  <c r="P980" i="1"/>
  <c r="P979" i="1"/>
  <c r="P978" i="1"/>
  <c r="P977" i="1"/>
  <c r="P976" i="1"/>
  <c r="P975" i="1"/>
  <c r="P974" i="1"/>
  <c r="P973" i="1"/>
  <c r="P972" i="1"/>
  <c r="P971" i="1"/>
  <c r="P970" i="1"/>
  <c r="P969" i="1"/>
  <c r="P968" i="1"/>
  <c r="P967" i="1"/>
  <c r="P966" i="1"/>
  <c r="P965" i="1"/>
  <c r="P964" i="1"/>
  <c r="P963" i="1"/>
  <c r="P962" i="1"/>
  <c r="P961" i="1"/>
  <c r="P960" i="1"/>
  <c r="P959" i="1"/>
  <c r="P958" i="1"/>
  <c r="P957" i="1"/>
  <c r="P956" i="1"/>
  <c r="P955" i="1"/>
  <c r="P954" i="1"/>
  <c r="P953" i="1"/>
  <c r="P952" i="1"/>
  <c r="P951" i="1"/>
  <c r="P950" i="1"/>
  <c r="P949" i="1"/>
  <c r="P948" i="1"/>
  <c r="P947" i="1"/>
  <c r="P946" i="1"/>
  <c r="P945" i="1"/>
  <c r="P944" i="1"/>
  <c r="P943" i="1"/>
  <c r="P942" i="1"/>
  <c r="P941" i="1"/>
  <c r="P940" i="1"/>
  <c r="P939" i="1"/>
  <c r="P938" i="1"/>
  <c r="P937" i="1"/>
  <c r="P936" i="1"/>
  <c r="P935" i="1"/>
  <c r="P934" i="1"/>
  <c r="P933" i="1"/>
  <c r="P932" i="1"/>
  <c r="P931" i="1"/>
  <c r="P930" i="1"/>
  <c r="P929" i="1"/>
  <c r="O928" i="1"/>
  <c r="N928" i="1"/>
  <c r="M928" i="1"/>
  <c r="L928" i="1"/>
  <c r="K928" i="1"/>
  <c r="J928" i="1"/>
  <c r="I928" i="1"/>
  <c r="H928" i="1"/>
  <c r="G928" i="1"/>
  <c r="F928" i="1"/>
  <c r="E928" i="1"/>
  <c r="D928" i="1"/>
  <c r="P927" i="1"/>
  <c r="P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O837" i="1"/>
  <c r="N837" i="1"/>
  <c r="M837" i="1"/>
  <c r="L837" i="1"/>
  <c r="K837" i="1"/>
  <c r="J837" i="1"/>
  <c r="I837" i="1"/>
  <c r="H837" i="1"/>
  <c r="G837" i="1"/>
  <c r="F837" i="1"/>
  <c r="E837" i="1"/>
  <c r="D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O746" i="1"/>
  <c r="O745" i="1" s="1"/>
  <c r="N746" i="1"/>
  <c r="M746" i="1"/>
  <c r="L746" i="1"/>
  <c r="K746" i="1"/>
  <c r="J746" i="1"/>
  <c r="I746" i="1"/>
  <c r="H746" i="1"/>
  <c r="G746" i="1"/>
  <c r="G745" i="1" s="1"/>
  <c r="F746" i="1"/>
  <c r="E746" i="1"/>
  <c r="D746"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O654" i="1"/>
  <c r="N654" i="1"/>
  <c r="M654" i="1"/>
  <c r="L654" i="1"/>
  <c r="K654" i="1"/>
  <c r="J654" i="1"/>
  <c r="I654" i="1"/>
  <c r="H654" i="1"/>
  <c r="G654" i="1"/>
  <c r="F654" i="1"/>
  <c r="E654" i="1"/>
  <c r="D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O623" i="1"/>
  <c r="N623" i="1"/>
  <c r="M623" i="1"/>
  <c r="L623" i="1"/>
  <c r="K623" i="1"/>
  <c r="J623" i="1"/>
  <c r="I623" i="1"/>
  <c r="H623" i="1"/>
  <c r="G623" i="1"/>
  <c r="F623" i="1"/>
  <c r="E623" i="1"/>
  <c r="D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O572" i="1"/>
  <c r="N572" i="1"/>
  <c r="M572" i="1"/>
  <c r="L572" i="1"/>
  <c r="K572" i="1"/>
  <c r="J572" i="1"/>
  <c r="I572" i="1"/>
  <c r="H572" i="1"/>
  <c r="G572" i="1"/>
  <c r="F572" i="1"/>
  <c r="E572" i="1"/>
  <c r="D572" i="1"/>
  <c r="P571" i="1"/>
  <c r="P570" i="1"/>
  <c r="P569" i="1"/>
  <c r="P568" i="1"/>
  <c r="P567" i="1"/>
  <c r="P566" i="1"/>
  <c r="P565" i="1"/>
  <c r="P564" i="1"/>
  <c r="P563" i="1"/>
  <c r="P562" i="1"/>
  <c r="P561" i="1"/>
  <c r="P560" i="1"/>
  <c r="P559" i="1"/>
  <c r="P558" i="1"/>
  <c r="P557" i="1"/>
  <c r="P556" i="1"/>
  <c r="P555" i="1"/>
  <c r="P554" i="1"/>
  <c r="P553" i="1"/>
  <c r="P552" i="1"/>
  <c r="O551" i="1"/>
  <c r="N551" i="1"/>
  <c r="M551" i="1"/>
  <c r="L551" i="1"/>
  <c r="K551" i="1"/>
  <c r="J551" i="1"/>
  <c r="I551" i="1"/>
  <c r="H551" i="1"/>
  <c r="G551" i="1"/>
  <c r="F551" i="1"/>
  <c r="E551" i="1"/>
  <c r="D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O480" i="1"/>
  <c r="N480" i="1"/>
  <c r="M480" i="1"/>
  <c r="L480" i="1"/>
  <c r="K480" i="1"/>
  <c r="J480" i="1"/>
  <c r="I480" i="1"/>
  <c r="H480" i="1"/>
  <c r="G480" i="1"/>
  <c r="F480" i="1"/>
  <c r="E480" i="1"/>
  <c r="D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O389" i="1"/>
  <c r="O266" i="1" s="1"/>
  <c r="N389" i="1"/>
  <c r="M389" i="1"/>
  <c r="L389" i="1"/>
  <c r="K389" i="1"/>
  <c r="J389" i="1"/>
  <c r="I389" i="1"/>
  <c r="H389" i="1"/>
  <c r="G389" i="1"/>
  <c r="F389" i="1"/>
  <c r="E389" i="1"/>
  <c r="D389" i="1"/>
  <c r="P388" i="1"/>
  <c r="P387" i="1"/>
  <c r="P386" i="1"/>
  <c r="P385" i="1"/>
  <c r="P384" i="1"/>
  <c r="P383" i="1"/>
  <c r="P382" i="1"/>
  <c r="P381" i="1"/>
  <c r="P380" i="1"/>
  <c r="O379" i="1"/>
  <c r="N379" i="1"/>
  <c r="M379" i="1"/>
  <c r="L379" i="1"/>
  <c r="K379" i="1"/>
  <c r="J379" i="1"/>
  <c r="I379" i="1"/>
  <c r="H379" i="1"/>
  <c r="G379" i="1"/>
  <c r="F379" i="1"/>
  <c r="E379" i="1"/>
  <c r="D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O348" i="1"/>
  <c r="N348" i="1"/>
  <c r="M348" i="1"/>
  <c r="L348" i="1"/>
  <c r="K348" i="1"/>
  <c r="J348" i="1"/>
  <c r="I348" i="1"/>
  <c r="H348" i="1"/>
  <c r="G348" i="1"/>
  <c r="F348" i="1"/>
  <c r="E348" i="1"/>
  <c r="D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O267" i="1"/>
  <c r="N267" i="1"/>
  <c r="M267" i="1"/>
  <c r="L267" i="1"/>
  <c r="K267" i="1"/>
  <c r="K266" i="1" s="1"/>
  <c r="J267" i="1"/>
  <c r="J266" i="1" s="1"/>
  <c r="I267" i="1"/>
  <c r="H267" i="1"/>
  <c r="G267" i="1"/>
  <c r="F267" i="1"/>
  <c r="E267" i="1"/>
  <c r="D267" i="1"/>
  <c r="H266" i="1"/>
  <c r="P265" i="1"/>
  <c r="P264" i="1"/>
  <c r="P263" i="1"/>
  <c r="P262" i="1"/>
  <c r="P261" i="1"/>
  <c r="P260" i="1"/>
  <c r="P259" i="1"/>
  <c r="P258" i="1"/>
  <c r="P257" i="1"/>
  <c r="P256" i="1"/>
  <c r="P255" i="1"/>
  <c r="P254" i="1"/>
  <c r="P253" i="1"/>
  <c r="P252" i="1"/>
  <c r="P251" i="1"/>
  <c r="P250" i="1"/>
  <c r="P249" i="1"/>
  <c r="P245" i="1" s="1"/>
  <c r="P248" i="1"/>
  <c r="P247" i="1"/>
  <c r="P246" i="1"/>
  <c r="O245" i="1"/>
  <c r="N245" i="1"/>
  <c r="M245" i="1"/>
  <c r="L245" i="1"/>
  <c r="K245" i="1"/>
  <c r="J245" i="1"/>
  <c r="I245" i="1"/>
  <c r="H245" i="1"/>
  <c r="G245" i="1"/>
  <c r="F245" i="1"/>
  <c r="E245" i="1"/>
  <c r="D245" i="1"/>
  <c r="P244" i="1"/>
  <c r="P243" i="1"/>
  <c r="P242" i="1"/>
  <c r="P241" i="1"/>
  <c r="P240" i="1"/>
  <c r="P239" i="1"/>
  <c r="P238" i="1"/>
  <c r="P237" i="1"/>
  <c r="P236" i="1"/>
  <c r="P235" i="1"/>
  <c r="O234" i="1"/>
  <c r="N234" i="1"/>
  <c r="M234" i="1"/>
  <c r="L234" i="1"/>
  <c r="K234" i="1"/>
  <c r="J234" i="1"/>
  <c r="I234" i="1"/>
  <c r="H234" i="1"/>
  <c r="G234" i="1"/>
  <c r="F234" i="1"/>
  <c r="E234" i="1"/>
  <c r="D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O173" i="1"/>
  <c r="N173" i="1"/>
  <c r="M173" i="1"/>
  <c r="L173" i="1"/>
  <c r="K173" i="1"/>
  <c r="J173" i="1"/>
  <c r="I173" i="1"/>
  <c r="H173" i="1"/>
  <c r="G173" i="1"/>
  <c r="F173" i="1"/>
  <c r="E173" i="1"/>
  <c r="D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O132" i="1"/>
  <c r="N132" i="1"/>
  <c r="M132" i="1"/>
  <c r="L132" i="1"/>
  <c r="K132" i="1"/>
  <c r="J132" i="1"/>
  <c r="I132" i="1"/>
  <c r="H132" i="1"/>
  <c r="G132" i="1"/>
  <c r="F132" i="1"/>
  <c r="E132" i="1"/>
  <c r="D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O69" i="1"/>
  <c r="N69" i="1"/>
  <c r="M69" i="1"/>
  <c r="L69" i="1"/>
  <c r="K69" i="1"/>
  <c r="J69" i="1"/>
  <c r="I69" i="1"/>
  <c r="H69" i="1"/>
  <c r="G69" i="1"/>
  <c r="F69" i="1"/>
  <c r="E69" i="1"/>
  <c r="D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O37" i="1"/>
  <c r="N37" i="1"/>
  <c r="M37" i="1"/>
  <c r="L37" i="1"/>
  <c r="K37" i="1"/>
  <c r="J37" i="1"/>
  <c r="I37" i="1"/>
  <c r="H37" i="1"/>
  <c r="G37" i="1"/>
  <c r="F37" i="1"/>
  <c r="E37" i="1"/>
  <c r="D37" i="1"/>
  <c r="P36" i="1"/>
  <c r="P35" i="1"/>
  <c r="P34" i="1"/>
  <c r="P33" i="1"/>
  <c r="P32" i="1"/>
  <c r="P31" i="1"/>
  <c r="P30" i="1"/>
  <c r="P29" i="1"/>
  <c r="P28" i="1"/>
  <c r="P27" i="1"/>
  <c r="D26" i="1"/>
  <c r="D25" i="1"/>
  <c r="E25" i="1" s="1"/>
  <c r="F25" i="1" s="1"/>
  <c r="G25" i="1" s="1"/>
  <c r="H25" i="1" s="1"/>
  <c r="I25" i="1" s="1"/>
  <c r="J25" i="1" s="1"/>
  <c r="K25" i="1" s="1"/>
  <c r="L25" i="1" s="1"/>
  <c r="M25" i="1" s="1"/>
  <c r="N25" i="1" s="1"/>
  <c r="O25" i="1" s="1"/>
  <c r="D24" i="1"/>
  <c r="D23" i="1"/>
  <c r="D22" i="1"/>
  <c r="E22" i="1" s="1"/>
  <c r="D21" i="1"/>
  <c r="D20" i="1"/>
  <c r="E20" i="1" s="1"/>
  <c r="F20" i="1" s="1"/>
  <c r="G20" i="1" s="1"/>
  <c r="H20" i="1" s="1"/>
  <c r="I20" i="1" s="1"/>
  <c r="J20" i="1" s="1"/>
  <c r="K20" i="1" s="1"/>
  <c r="L20" i="1" s="1"/>
  <c r="M20" i="1" s="1"/>
  <c r="N20" i="1" s="1"/>
  <c r="O20" i="1" s="1"/>
  <c r="D19" i="1"/>
  <c r="E19" i="1" s="1"/>
  <c r="F19" i="1" s="1"/>
  <c r="D18" i="1"/>
  <c r="E18" i="1" s="1"/>
  <c r="F18" i="1" s="1"/>
  <c r="G18" i="1" s="1"/>
  <c r="H18" i="1" s="1"/>
  <c r="I18" i="1" s="1"/>
  <c r="J18" i="1" s="1"/>
  <c r="K18" i="1" s="1"/>
  <c r="L18" i="1" s="1"/>
  <c r="M18" i="1" s="1"/>
  <c r="N18" i="1" s="1"/>
  <c r="O18" i="1" s="1"/>
  <c r="D17" i="1"/>
  <c r="E17" i="1" s="1"/>
  <c r="F17" i="1" s="1"/>
  <c r="G17" i="1" s="1"/>
  <c r="H17" i="1" s="1"/>
  <c r="I17" i="1" s="1"/>
  <c r="J17" i="1" s="1"/>
  <c r="K17" i="1" s="1"/>
  <c r="L17" i="1" s="1"/>
  <c r="M17" i="1" s="1"/>
  <c r="N17" i="1" s="1"/>
  <c r="O17" i="1" s="1"/>
  <c r="P16" i="1"/>
  <c r="D15" i="1"/>
  <c r="E15" i="1" s="1"/>
  <c r="D14" i="1"/>
  <c r="E14" i="1" s="1"/>
  <c r="F14" i="1" s="1"/>
  <c r="G14" i="1" s="1"/>
  <c r="H14" i="1" s="1"/>
  <c r="I14" i="1" s="1"/>
  <c r="J14" i="1" s="1"/>
  <c r="K14" i="1" s="1"/>
  <c r="L14" i="1" s="1"/>
  <c r="M14" i="1" s="1"/>
  <c r="N14" i="1" s="1"/>
  <c r="O14" i="1" s="1"/>
  <c r="D13" i="1"/>
  <c r="E13" i="1" s="1"/>
  <c r="F13" i="1" s="1"/>
  <c r="G13" i="1" s="1"/>
  <c r="H13" i="1" s="1"/>
  <c r="I13" i="1" s="1"/>
  <c r="J13" i="1" s="1"/>
  <c r="K13" i="1" s="1"/>
  <c r="L13" i="1" s="1"/>
  <c r="M13" i="1" s="1"/>
  <c r="N13" i="1" s="1"/>
  <c r="O13" i="1" s="1"/>
  <c r="D12" i="1"/>
  <c r="E12" i="1" s="1"/>
  <c r="F12" i="1" s="1"/>
  <c r="G12" i="1" s="1"/>
  <c r="H12" i="1" s="1"/>
  <c r="I12" i="1" s="1"/>
  <c r="J12" i="1" s="1"/>
  <c r="K12" i="1" s="1"/>
  <c r="L12" i="1" s="1"/>
  <c r="M12" i="1" s="1"/>
  <c r="N12" i="1" s="1"/>
  <c r="O12" i="1" s="1"/>
  <c r="D11" i="1"/>
  <c r="D10" i="1"/>
  <c r="E10" i="1" s="1"/>
  <c r="F10" i="1" s="1"/>
  <c r="G10" i="1" s="1"/>
  <c r="H10" i="1" s="1"/>
  <c r="I10" i="1" s="1"/>
  <c r="J10" i="1" s="1"/>
  <c r="K10" i="1" s="1"/>
  <c r="L10" i="1" s="1"/>
  <c r="M10" i="1" s="1"/>
  <c r="N10" i="1" s="1"/>
  <c r="O10" i="1" s="1"/>
  <c r="D9" i="1"/>
  <c r="E9" i="1" s="1"/>
  <c r="D8" i="1"/>
  <c r="D7" i="1"/>
  <c r="E7" i="1" s="1"/>
  <c r="D6" i="1"/>
  <c r="E6" i="1" s="1"/>
  <c r="I745" i="1" l="1"/>
  <c r="P1863" i="1"/>
  <c r="I2855" i="1"/>
  <c r="E2909" i="1"/>
  <c r="H745" i="1"/>
  <c r="J745" i="1"/>
  <c r="F2546" i="1"/>
  <c r="N2546" i="1"/>
  <c r="G2546" i="1"/>
  <c r="O2546" i="1"/>
  <c r="P2757" i="1"/>
  <c r="G1862" i="1"/>
  <c r="O1862" i="1"/>
  <c r="K1862" i="1"/>
  <c r="P2803" i="1"/>
  <c r="L2909" i="1"/>
  <c r="P2525" i="1"/>
  <c r="F2909" i="1"/>
  <c r="N2909" i="1"/>
  <c r="P1363" i="1"/>
  <c r="J2546" i="1"/>
  <c r="H2909" i="1"/>
  <c r="P69" i="1"/>
  <c r="P173" i="1"/>
  <c r="G2855" i="1"/>
  <c r="O2855" i="1"/>
  <c r="L2855" i="1"/>
  <c r="G266" i="1"/>
  <c r="P1110" i="1"/>
  <c r="P1965" i="1"/>
  <c r="P1986" i="1"/>
  <c r="D1862" i="1"/>
  <c r="E2362" i="1"/>
  <c r="M2362" i="1"/>
  <c r="P267" i="1"/>
  <c r="D745" i="1"/>
  <c r="L745" i="1"/>
  <c r="F745" i="1"/>
  <c r="N745" i="1"/>
  <c r="P928" i="1"/>
  <c r="E1862" i="1"/>
  <c r="M1862" i="1"/>
  <c r="P132" i="1"/>
  <c r="E266" i="1"/>
  <c r="M266" i="1"/>
  <c r="P480" i="1"/>
  <c r="P623" i="1"/>
  <c r="P654" i="1"/>
  <c r="E745" i="1"/>
  <c r="M745" i="1"/>
  <c r="P1540" i="1"/>
  <c r="K1496" i="1"/>
  <c r="F1862" i="1"/>
  <c r="N1862" i="1"/>
  <c r="P2271" i="1"/>
  <c r="D2362" i="1"/>
  <c r="L2362" i="1"/>
  <c r="P2444" i="1"/>
  <c r="P2559" i="1"/>
  <c r="H2855" i="1"/>
  <c r="P2856" i="1"/>
  <c r="K2909" i="1"/>
  <c r="P1525" i="1"/>
  <c r="P2139" i="1"/>
  <c r="P2230" i="1"/>
  <c r="P2547" i="1"/>
  <c r="P2693" i="1"/>
  <c r="P2824" i="1"/>
  <c r="P3006" i="1"/>
  <c r="P1019" i="1"/>
  <c r="P1497" i="1"/>
  <c r="P1496" i="1" s="1"/>
  <c r="P1831" i="1"/>
  <c r="H1862" i="1"/>
  <c r="P1924" i="1"/>
  <c r="P2994" i="1"/>
  <c r="D266" i="1"/>
  <c r="P348" i="1"/>
  <c r="P551" i="1"/>
  <c r="P837" i="1"/>
  <c r="P1272" i="1"/>
  <c r="E1496" i="1"/>
  <c r="M1496" i="1"/>
  <c r="P1769" i="1"/>
  <c r="J1862" i="1"/>
  <c r="P2047" i="1"/>
  <c r="P2363" i="1"/>
  <c r="H2362" i="1"/>
  <c r="K2546" i="1"/>
  <c r="P2632" i="1"/>
  <c r="P2878" i="1"/>
  <c r="G2909" i="1"/>
  <c r="O2909" i="1"/>
  <c r="P2946" i="1"/>
  <c r="E8" i="1"/>
  <c r="F8" i="1" s="1"/>
  <c r="G8" i="1" s="1"/>
  <c r="H8" i="1" s="1"/>
  <c r="I8" i="1" s="1"/>
  <c r="J8" i="1" s="1"/>
  <c r="K8" i="1" s="1"/>
  <c r="L8" i="1" s="1"/>
  <c r="M8" i="1" s="1"/>
  <c r="N8" i="1" s="1"/>
  <c r="O8" i="1" s="1"/>
  <c r="P234" i="1"/>
  <c r="L266" i="1"/>
  <c r="I266" i="1"/>
  <c r="L1496" i="1"/>
  <c r="I1862" i="1"/>
  <c r="P2872" i="1"/>
  <c r="P2982" i="1"/>
  <c r="P37" i="1"/>
  <c r="F266" i="1"/>
  <c r="N266" i="1"/>
  <c r="P389" i="1"/>
  <c r="P746" i="1"/>
  <c r="P745" i="1" s="1"/>
  <c r="F1496" i="1"/>
  <c r="N1496" i="1"/>
  <c r="P1734" i="1"/>
  <c r="P2058" i="1"/>
  <c r="D2546" i="1"/>
  <c r="L2546" i="1"/>
  <c r="E2855" i="1"/>
  <c r="M2855" i="1"/>
  <c r="P2910" i="1"/>
  <c r="P2909" i="1" s="1"/>
  <c r="P3020" i="1"/>
  <c r="P14" i="1"/>
  <c r="P572" i="1"/>
  <c r="D1496" i="1"/>
  <c r="P379" i="1"/>
  <c r="K745" i="1"/>
  <c r="P1414" i="1"/>
  <c r="G1496" i="1"/>
  <c r="O1496" i="1"/>
  <c r="P1703" i="1"/>
  <c r="J2362" i="1"/>
  <c r="E2546" i="1"/>
  <c r="M2546" i="1"/>
  <c r="K2855" i="1"/>
  <c r="I2909" i="1"/>
  <c r="P18" i="1"/>
  <c r="F22" i="1"/>
  <c r="G22" i="1" s="1"/>
  <c r="H22" i="1" s="1"/>
  <c r="I22" i="1" s="1"/>
  <c r="J22" i="1" s="1"/>
  <c r="K22" i="1" s="1"/>
  <c r="L22" i="1" s="1"/>
  <c r="M22" i="1" s="1"/>
  <c r="N22" i="1" s="1"/>
  <c r="O22" i="1" s="1"/>
  <c r="F7" i="1"/>
  <c r="G7" i="1" s="1"/>
  <c r="H7" i="1" s="1"/>
  <c r="I7" i="1" s="1"/>
  <c r="J7" i="1" s="1"/>
  <c r="K7" i="1" s="1"/>
  <c r="L7" i="1" s="1"/>
  <c r="M7" i="1" s="1"/>
  <c r="N7" i="1" s="1"/>
  <c r="O7" i="1" s="1"/>
  <c r="F9" i="1"/>
  <c r="G9" i="1" s="1"/>
  <c r="H9" i="1" s="1"/>
  <c r="I9" i="1" s="1"/>
  <c r="J9" i="1" s="1"/>
  <c r="K9" i="1" s="1"/>
  <c r="L9" i="1" s="1"/>
  <c r="M9" i="1" s="1"/>
  <c r="N9" i="1" s="1"/>
  <c r="O9" i="1" s="1"/>
  <c r="F15" i="1"/>
  <c r="G15" i="1" s="1"/>
  <c r="H15" i="1" s="1"/>
  <c r="I15" i="1" s="1"/>
  <c r="J15" i="1" s="1"/>
  <c r="K15" i="1" s="1"/>
  <c r="L15" i="1" s="1"/>
  <c r="M15" i="1" s="1"/>
  <c r="N15" i="1" s="1"/>
  <c r="O15" i="1" s="1"/>
  <c r="P12" i="1"/>
  <c r="D5" i="1"/>
  <c r="D4" i="1" s="1"/>
  <c r="P20" i="1"/>
  <c r="E24" i="1"/>
  <c r="F24" i="1" s="1"/>
  <c r="G24" i="1" s="1"/>
  <c r="H24" i="1" s="1"/>
  <c r="I24" i="1" s="1"/>
  <c r="J24" i="1" s="1"/>
  <c r="K24" i="1" s="1"/>
  <c r="L24" i="1" s="1"/>
  <c r="M24" i="1" s="1"/>
  <c r="N24" i="1" s="1"/>
  <c r="O24" i="1" s="1"/>
  <c r="P25" i="1"/>
  <c r="P13" i="1"/>
  <c r="P17" i="1"/>
  <c r="P10" i="1"/>
  <c r="G19" i="1"/>
  <c r="H19" i="1" s="1"/>
  <c r="I19" i="1" s="1"/>
  <c r="J19" i="1" s="1"/>
  <c r="K19" i="1" s="1"/>
  <c r="L19" i="1" s="1"/>
  <c r="M19" i="1" s="1"/>
  <c r="N19" i="1" s="1"/>
  <c r="O19" i="1" s="1"/>
  <c r="E21" i="1"/>
  <c r="F21" i="1" s="1"/>
  <c r="G21" i="1" s="1"/>
  <c r="H21" i="1" s="1"/>
  <c r="I21" i="1" s="1"/>
  <c r="J21" i="1" s="1"/>
  <c r="K21" i="1" s="1"/>
  <c r="L21" i="1" s="1"/>
  <c r="M21" i="1" s="1"/>
  <c r="N21" i="1" s="1"/>
  <c r="O21" i="1" s="1"/>
  <c r="E26" i="1"/>
  <c r="F26" i="1" s="1"/>
  <c r="G26" i="1" s="1"/>
  <c r="H26" i="1" s="1"/>
  <c r="I26" i="1" s="1"/>
  <c r="J26" i="1" s="1"/>
  <c r="K26" i="1" s="1"/>
  <c r="L26" i="1" s="1"/>
  <c r="M26" i="1" s="1"/>
  <c r="N26" i="1" s="1"/>
  <c r="O26" i="1" s="1"/>
  <c r="F6" i="1"/>
  <c r="E11" i="1"/>
  <c r="F11" i="1" s="1"/>
  <c r="G11" i="1" s="1"/>
  <c r="H11" i="1" s="1"/>
  <c r="I11" i="1" s="1"/>
  <c r="J11" i="1" s="1"/>
  <c r="K11" i="1" s="1"/>
  <c r="L11" i="1" s="1"/>
  <c r="M11" i="1" s="1"/>
  <c r="N11" i="1" s="1"/>
  <c r="O11" i="1" s="1"/>
  <c r="E23" i="1"/>
  <c r="F23" i="1" s="1"/>
  <c r="G23" i="1" s="1"/>
  <c r="H23" i="1" s="1"/>
  <c r="I23" i="1" s="1"/>
  <c r="J23" i="1" s="1"/>
  <c r="K23" i="1" s="1"/>
  <c r="L23" i="1" s="1"/>
  <c r="M23" i="1" s="1"/>
  <c r="N23" i="1" s="1"/>
  <c r="O23" i="1" s="1"/>
  <c r="P266" i="1" l="1"/>
  <c r="P1862" i="1"/>
  <c r="P2362" i="1"/>
  <c r="P2546" i="1"/>
  <c r="P15" i="1"/>
  <c r="P2855" i="1"/>
  <c r="D3031" i="1"/>
  <c r="P26" i="1"/>
  <c r="P8" i="1"/>
  <c r="P21" i="1"/>
  <c r="P9" i="1"/>
  <c r="P7" i="1"/>
  <c r="F5" i="1"/>
  <c r="F4" i="1" s="1"/>
  <c r="F3031" i="1" s="1"/>
  <c r="G6" i="1"/>
  <c r="P22" i="1"/>
  <c r="P24" i="1"/>
  <c r="P19" i="1"/>
  <c r="P11" i="1"/>
  <c r="E5" i="1"/>
  <c r="E4" i="1" s="1"/>
  <c r="E3031" i="1" s="1"/>
  <c r="P23" i="1"/>
  <c r="G5" i="1" l="1"/>
  <c r="G4" i="1" s="1"/>
  <c r="G3031" i="1" s="1"/>
  <c r="H6" i="1"/>
  <c r="I6" i="1" l="1"/>
  <c r="H5" i="1"/>
  <c r="H4" i="1" s="1"/>
  <c r="H3031" i="1" s="1"/>
  <c r="I5" i="1" l="1"/>
  <c r="I4" i="1" s="1"/>
  <c r="I3031" i="1" s="1"/>
  <c r="J6" i="1"/>
  <c r="J5" i="1" l="1"/>
  <c r="J4" i="1" s="1"/>
  <c r="J3031" i="1" s="1"/>
  <c r="K6" i="1"/>
  <c r="K5" i="1" l="1"/>
  <c r="K4" i="1" s="1"/>
  <c r="K3031" i="1" s="1"/>
  <c r="L6" i="1"/>
  <c r="M6" i="1" l="1"/>
  <c r="L5" i="1"/>
  <c r="L4" i="1" s="1"/>
  <c r="L3031" i="1" s="1"/>
  <c r="N6" i="1" l="1"/>
  <c r="M5" i="1"/>
  <c r="M4" i="1" s="1"/>
  <c r="M3031" i="1" s="1"/>
  <c r="N5" i="1" l="1"/>
  <c r="N4" i="1" s="1"/>
  <c r="N3031" i="1" s="1"/>
  <c r="O6" i="1"/>
  <c r="O5" i="1" l="1"/>
  <c r="O4" i="1" s="1"/>
  <c r="O3031" i="1" s="1"/>
  <c r="P6" i="1"/>
  <c r="P5" i="1" s="1"/>
  <c r="P4" i="1" s="1"/>
  <c r="P30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4" authorId="0" shapeId="0" xr:uid="{0BE5343D-B04F-454D-B6EC-AD2028055054}">
      <text>
        <r>
          <rPr>
            <sz val="10"/>
            <color rgb="FF000000"/>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5" authorId="0" shapeId="0" xr:uid="{21C19ACC-C133-2C45-AE60-1DDF3830B874}">
      <text>
        <r>
          <rPr>
            <sz val="10"/>
            <color rgb="FF000000"/>
            <rFont val="Tahoma"/>
            <family val="2"/>
          </rPr>
          <t xml:space="preserve">Asignaciones destinadas a cubrir las percepciones correspondientes al personal de carácter permanente.
</t>
        </r>
      </text>
    </comment>
    <comment ref="B6" authorId="0" shapeId="0" xr:uid="{9246E48D-3127-1B45-87CA-ED32116D4E0E}">
      <text>
        <r>
          <rPr>
            <sz val="10"/>
            <color rgb="FF000000"/>
            <rFont val="Tahoma"/>
            <family val="2"/>
          </rPr>
          <t xml:space="preserve">Asignaciones para remuneraciones a los Diputados, Senadores, Asambleístas, Regidores y Síndicos.
</t>
        </r>
      </text>
    </comment>
    <comment ref="C6" authorId="0" shapeId="0" xr:uid="{4D96AC11-3FD0-7F4D-830D-3422144AD1D8}">
      <text>
        <r>
          <rPr>
            <b/>
            <sz val="9"/>
            <color rgb="FF000000"/>
            <rFont val="Tahoma"/>
            <family val="2"/>
          </rPr>
          <t xml:space="preserve">Recursos fiscales: </t>
        </r>
        <r>
          <rPr>
            <sz val="9"/>
            <color rgb="FF000000"/>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xr:uid="{AB4C9C1B-4A3F-184A-B487-6F1367E22FD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 authorId="0" shapeId="0" xr:uid="{B4368C55-8B52-C844-8447-C1A4B98538F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 authorId="0" shapeId="0" xr:uid="{51EA45C2-0D64-D842-9E59-3E56660F347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 authorId="0" shapeId="0" xr:uid="{E54A036F-10A4-ED45-A9F5-03EF61C8D5EE}">
      <text>
        <r>
          <rPr>
            <b/>
            <sz val="9"/>
            <color rgb="FF000000"/>
            <rFont val="Tahoma"/>
            <family val="2"/>
          </rPr>
          <t xml:space="preserve">Recursos federales: </t>
        </r>
        <r>
          <rPr>
            <sz val="9"/>
            <color rgb="FF000000"/>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 authorId="0" shapeId="0" xr:uid="{5BC8CD9A-CA8F-2D41-8F30-F167C9D787B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 authorId="0" shapeId="0" xr:uid="{CE264014-ECCF-8C43-B660-A6E26AB18A0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 authorId="0" shapeId="0" xr:uid="{33BD4A9B-93BA-2D4B-B00B-813393C5707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 authorId="0" shapeId="0" xr:uid="{A73A77DD-2D76-4A43-ADD6-AABB5113B52D}">
      <text>
        <r>
          <rPr>
            <b/>
            <sz val="9"/>
            <color rgb="FF000000"/>
            <rFont val="Tahoma"/>
            <family val="2"/>
          </rPr>
          <t xml:space="preserve">Recursos estatales: </t>
        </r>
        <r>
          <rPr>
            <sz val="9"/>
            <color rgb="FF000000"/>
            <rFont val="Tahoma"/>
            <family val="2"/>
          </rPr>
          <t>En el caso de los Municipios, son los que provienen del Gobierno Estatal y que cuentan con un destino específico, en términos de la Ley de Ingresos Estatal y del Presupuesto de Egresos Estatal.</t>
        </r>
      </text>
    </comment>
    <comment ref="C15" authorId="0" shapeId="0" xr:uid="{ECBD8DD4-D389-6C4C-8149-20D432ED111C}">
      <text>
        <r>
          <rPr>
            <b/>
            <sz val="9"/>
            <color rgb="FF000000"/>
            <rFont val="Tahoma"/>
            <family val="2"/>
          </rPr>
          <t xml:space="preserve">Otros recursos de transferencias federales etiquetadas: </t>
        </r>
        <r>
          <rPr>
            <sz val="9"/>
            <color rgb="FF000000"/>
            <rFont val="Tahoma"/>
            <family val="2"/>
          </rPr>
          <t>Son los que provienen de otras fuentes etiquetadas no comprendidas en los conceptos anteriores.</t>
        </r>
      </text>
    </comment>
    <comment ref="B16" authorId="0" shapeId="0" xr:uid="{48348D20-B21C-884B-9930-507C4621AFC5}">
      <text>
        <r>
          <rPr>
            <sz val="10"/>
            <color rgb="FF000000"/>
            <rFont val="Tahoma"/>
            <family val="2"/>
          </rPr>
          <t xml:space="preserve">Asignaciones para remuneraciones al personal que desempeña sus servicios en el ejército, fuerza aérea y armada nacionales.
</t>
        </r>
      </text>
    </comment>
    <comment ref="B17" authorId="0" shapeId="0" xr:uid="{88A2CE62-0993-BB41-A050-232504DD575E}">
      <text>
        <r>
          <rPr>
            <sz val="10"/>
            <color rgb="FF000000"/>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7" authorId="0" shapeId="0" xr:uid="{E99E2B04-F1D3-394C-A12C-10D9138C65E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xr:uid="{78FB1DC8-02E2-8844-92F5-FD0CE9CC7B1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 authorId="0" shapeId="0" xr:uid="{AF40BE0B-F82A-8D45-AF91-014AFCAB4CE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 authorId="0" shapeId="0" xr:uid="{DCA20633-29DC-0D4C-8BFF-E5AB0BCD6CC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 authorId="0" shapeId="0" xr:uid="{27B886BD-6C58-0C46-90C6-C3B21E99D6D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 authorId="0" shapeId="0" xr:uid="{9748BE2B-8FBB-CC41-AE49-8BFF802D84B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 authorId="0" shapeId="0" xr:uid="{5DA9B55B-C0FF-FD45-8500-1F719A521EA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 authorId="0" shapeId="0" xr:uid="{3BC01350-4395-1B43-A6DC-B4CE3BC8E63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 authorId="0" shapeId="0" xr:uid="{56C4D9CA-BA6B-864E-864D-1CAD1088A63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 authorId="0" shapeId="0" xr:uid="{1FB1D591-50EF-B84F-AC27-43108875470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 authorId="0" shapeId="0" xr:uid="{79C83AF5-90B4-444B-B3E1-007E24DBAB88}">
      <text>
        <r>
          <rPr>
            <sz val="10"/>
            <color rgb="FF000000"/>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7" authorId="0" shapeId="0" xr:uid="{E08B2F5C-5024-7043-8AF4-84B28C94AD8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 authorId="0" shapeId="0" xr:uid="{8BEED276-B3AB-AB45-BF4B-E8D9A24349E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 authorId="0" shapeId="0" xr:uid="{E2CF996A-F2E4-3E40-B458-89D5AB4D785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 authorId="0" shapeId="0" xr:uid="{E95B7451-5816-8944-89DF-1712595E426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 authorId="0" shapeId="0" xr:uid="{18B08D89-FE7A-F840-870D-BC5D278832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 authorId="0" shapeId="0" xr:uid="{D3C90044-3AF2-CD49-932D-E9C5CCB9F62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 authorId="0" shapeId="0" xr:uid="{4EEE6D29-3CBC-3D4E-924F-D876E5D522D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 authorId="0" shapeId="0" xr:uid="{0D1B2382-57FE-6548-911A-F25D706052F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 authorId="0" shapeId="0" xr:uid="{3E9E3352-0BB1-6D4F-9140-5CD261C4A95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 authorId="0" shapeId="0" xr:uid="{BFD6C951-315B-074E-9038-0FD86BA964F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 authorId="0" shapeId="0" xr:uid="{F4446E9B-B6A2-6042-A56C-6CA4E4754666}">
      <text>
        <r>
          <rPr>
            <sz val="10"/>
            <color indexed="81"/>
            <rFont val="Tahoma"/>
            <family val="2"/>
          </rPr>
          <t xml:space="preserve">Asignaciones destinadas a cubrir las percepciones correspondientes al personal de carácter eventual.
</t>
        </r>
      </text>
    </comment>
    <comment ref="B38" authorId="0" shapeId="0" xr:uid="{4761213A-3F1B-B14A-8AFC-3E39D30A8D63}">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8" authorId="0" shapeId="0" xr:uid="{77F31133-AD09-DD45-BBBE-63BB4BFF8E5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xr:uid="{FCE892A3-2FD0-264E-895C-DA2C9009C29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 authorId="0" shapeId="0" xr:uid="{D5A0A02F-F015-1249-973D-EFF5F79823F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 authorId="0" shapeId="0" xr:uid="{6AE8D1B9-60D0-7C49-8653-28B3DD01887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xr:uid="{0ECB82D3-1DBA-124A-8F87-D6F1858E649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xr:uid="{98451E9D-9B95-9E42-8CDB-143CC742EE8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xr:uid="{0F3E2529-CE8F-CD4F-AAB5-CA0EBAFD30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 authorId="0" shapeId="0" xr:uid="{27AE5922-CAE0-754C-86EF-C4C3480F43B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 authorId="0" shapeId="0" xr:uid="{B3EA6CD9-9AD7-0544-9624-994ECB9BC82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 authorId="0" shapeId="0" xr:uid="{0966EF09-9F00-434A-A4B5-89DF8A3E9E4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 authorId="0" shapeId="0" xr:uid="{4FFA3D61-447F-B746-94F4-E74830A8E066}">
      <text>
        <r>
          <rPr>
            <sz val="10"/>
            <color indexed="81"/>
            <rFont val="Tahoma"/>
            <family val="2"/>
          </rPr>
          <t>Asignaciones destinadas a cubrir las remuneraciones para el pago al personal de carácter transitorio que preste sus servicios en los entes públicos.</t>
        </r>
      </text>
    </comment>
    <comment ref="C48" authorId="0" shapeId="0" xr:uid="{3860ECA1-1113-0F46-8A75-8698C052916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xr:uid="{90B469D4-0107-FE49-A03C-756E18511BF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 authorId="0" shapeId="0" xr:uid="{85917A76-55B2-594B-A557-E8F9B4B2B0F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 authorId="0" shapeId="0" xr:uid="{128D3DFE-9DE2-424E-ADE8-4166FA217D3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 authorId="0" shapeId="0" xr:uid="{1147B3EF-E8D7-324C-B4D8-4A45B82EAEE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 authorId="0" shapeId="0" xr:uid="{46340F5B-B66C-D541-BD58-1A06C188090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 authorId="0" shapeId="0" xr:uid="{3FD906B7-974E-444A-A969-8072A6A394A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 authorId="0" shapeId="0" xr:uid="{1A6CDB0F-0838-7547-916B-E58B089DACB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 authorId="0" shapeId="0" xr:uid="{FC665ADC-925F-7847-9338-A6A7DCE58D5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7" authorId="0" shapeId="0" xr:uid="{E60F0CAE-3330-064B-BC06-AA47F78B111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 authorId="0" shapeId="0" xr:uid="{CE4DE8F2-AD67-AF4A-B6CC-8E122389129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8" authorId="0" shapeId="0" xr:uid="{3441A664-E92D-844E-8A26-42C402A618A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xr:uid="{A28C3851-34ED-9448-B6B1-A6478D27551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 authorId="0" shapeId="0" xr:uid="{0583C481-41A0-F548-8DDA-13C4B395240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 authorId="0" shapeId="0" xr:uid="{046E41EE-8FA5-DD41-9C11-460ACDD7E0D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 authorId="0" shapeId="0" xr:uid="{88011432-2D39-C14F-B0C2-6F5AEC7BBC9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 authorId="0" shapeId="0" xr:uid="{3DCE488C-CDCD-0B43-A5E0-AFAC27D1942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 authorId="0" shapeId="0" xr:uid="{73FC2DDE-959E-EA49-902A-86079FF5DF5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5" authorId="0" shapeId="0" xr:uid="{871E6B04-0568-5E41-BA46-CE5440E8DF6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 authorId="0" shapeId="0" xr:uid="{A7C832F9-BEC2-2242-AE8A-D66C6A67C14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 authorId="0" shapeId="0" xr:uid="{0101AA4F-7A61-A849-931D-FAAF57A28BA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 authorId="0" shapeId="0" xr:uid="{E9B4C509-450F-4F44-9FEA-CD845CEB985D}">
      <text>
        <r>
          <rPr>
            <sz val="10"/>
            <color rgb="FF000000"/>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9" authorId="0" shapeId="0" xr:uid="{346D89E4-8A37-5D49-8D7C-D5D6D7D65674}">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70" authorId="0" shapeId="0" xr:uid="{13A04CCE-CBBF-524F-B361-4DCDFE3D44FE}">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70" authorId="0" shapeId="0" xr:uid="{803C8293-3A9F-F942-9817-0779E74A0F8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xr:uid="{EDF4E02C-C908-0A44-95AF-1C93293F40F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 authorId="0" shapeId="0" xr:uid="{EA996233-4D4E-094F-A99D-8756AB036A2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 authorId="0" shapeId="0" xr:uid="{DE2570B3-FFFF-274C-A73D-2CFA69B32A5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 authorId="0" shapeId="0" xr:uid="{38F2BBC5-894D-BE42-BB70-E8DE40CA4EC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 authorId="0" shapeId="0" xr:uid="{057B317C-F609-2B4E-9020-798C43E1A65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 authorId="0" shapeId="0" xr:uid="{5E0F62AB-C312-F344-851E-5A47350663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 authorId="0" shapeId="0" xr:uid="{8534BD44-0AD5-CD43-B72E-69AE795E7D4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 authorId="0" shapeId="0" xr:uid="{DB4E96DC-2960-BD41-AF10-D91C22F783D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 authorId="0" shapeId="0" xr:uid="{D46D7852-C8B4-D248-9FB3-FBD028A8370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 authorId="0" shapeId="0" xr:uid="{F0F63AC4-49A6-A541-AA3D-5BDF4F558F7B}">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80" authorId="0" shapeId="0" xr:uid="{A6F1B1B0-FB6E-9E49-AA58-704A0E7AF75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 authorId="0" shapeId="0" xr:uid="{28E85CE5-7150-184E-8CE3-F35F0F78E34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 authorId="0" shapeId="0" xr:uid="{5BB1364A-FEDB-6B49-80B8-E846DB280E2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 authorId="0" shapeId="0" xr:uid="{D22D3B40-67BC-F24E-A937-6EA7C38D0A3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 authorId="0" shapeId="0" xr:uid="{A1D0A06C-8133-244A-8E66-E1DA6923BC0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 authorId="0" shapeId="0" xr:uid="{76A81E96-C7C9-1248-924A-2EA5A53FF18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 authorId="0" shapeId="0" xr:uid="{DBCD247E-F822-134A-A1E6-37F63A6C1D2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 authorId="0" shapeId="0" xr:uid="{DB04F4E9-B858-8445-B607-D7D08AFC20C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 authorId="0" shapeId="0" xr:uid="{6258BBEE-6D4B-A348-89FA-664FDF9A96C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 authorId="0" shapeId="0" xr:uid="{3FDDAB61-8C36-784F-A10B-A2535C1FFC6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 authorId="0" shapeId="0" xr:uid="{A32910BD-EA83-974B-B2F9-867EC439FC29}">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90" authorId="0" shapeId="0" xr:uid="{F3074936-057A-8348-9F27-6034088CF93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 authorId="0" shapeId="0" xr:uid="{80F1CF9F-E262-4E4D-B8CF-655DC52B69D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 authorId="0" shapeId="0" xr:uid="{AAC988ED-64EE-A546-9E43-C4FCC7998D7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 authorId="0" shapeId="0" xr:uid="{FE2D9F16-F0AF-7A48-80B9-131B234057E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 authorId="0" shapeId="0" xr:uid="{CFF47B12-E00A-7D4B-A809-1359DBAD7DF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 authorId="0" shapeId="0" xr:uid="{F908132F-B915-0D49-BA52-42A4523A2E0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 authorId="0" shapeId="0" xr:uid="{2FA5DEF7-225F-D642-AE0E-333F84C4162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 authorId="0" shapeId="0" xr:uid="{236D6118-6EC1-A941-AEE3-06EAC14EE84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 authorId="0" shapeId="0" xr:uid="{BBEF6954-E0E0-794F-9F9D-8E97633F22C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 authorId="0" shapeId="0" xr:uid="{564423B9-B0BD-EF40-A1BB-F5EC17F0F8F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 authorId="0" shapeId="0" xr:uid="{08BC1E9B-5B85-004E-9291-DAD1ED70A052}">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100" authorId="0" shapeId="0" xr:uid="{1C60F409-3D54-AC4E-99F2-9188B6BC0D0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 authorId="0" shapeId="0" xr:uid="{DA805BAD-10A7-1D4C-8902-FEA2B2816BE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 authorId="0" shapeId="0" xr:uid="{94D7906E-AB5B-6244-A4BC-0677FEC46EF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 authorId="0" shapeId="0" xr:uid="{03380DE6-B55F-CB49-9911-62AA721B9F6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 authorId="0" shapeId="0" xr:uid="{04D84253-A464-A54B-BC76-93240DF31D1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xr:uid="{941D2C2C-66FE-AF46-920F-978E46A099A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 authorId="0" shapeId="0" xr:uid="{CAC6985D-532F-9D40-89A7-AEFD9B39270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 authorId="0" shapeId="0" xr:uid="{CC25E1EA-BC40-5748-AB73-4695AB98B62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 authorId="0" shapeId="0" xr:uid="{E9A4A4EC-E8BE-5540-8092-25B9B8B995C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 authorId="0" shapeId="0" xr:uid="{E32545F4-85FC-4540-B5CA-462036AFDD4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 authorId="0" shapeId="0" xr:uid="{BB559093-4833-9941-BB4A-2EDF67DC9235}">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11" authorId="0" shapeId="0" xr:uid="{3171D8B0-0585-8243-9D97-DBEF106F089B}">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2" authorId="0" shapeId="0" xr:uid="{3BB50B84-F8B2-5C4E-AE83-C73B8597DCAF}">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2" authorId="0" shapeId="0" xr:uid="{50FE0A3C-221D-9E41-BA83-2F359412EB3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 authorId="0" shapeId="0" xr:uid="{F24BBBC0-4277-2C42-B012-F11F39F4656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 authorId="0" shapeId="0" xr:uid="{D4E3CFB8-7411-D748-8C90-269C3FFCDE8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 authorId="0" shapeId="0" xr:uid="{41C484F7-D4C2-B642-8CE3-8EABEF481CD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xr:uid="{A70EB07C-E3BA-5747-92A1-2E33417CC5A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xr:uid="{A1C00902-2F9C-F54C-92D3-AEDDC16192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xr:uid="{70D61F7B-BE26-464C-8A28-6FB169E5682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xr:uid="{84FED3E0-28DA-8B4E-AAB6-741FA23FC9C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 authorId="0" shapeId="0" xr:uid="{77DC123C-4407-3945-9BBF-02013461028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 authorId="0" shapeId="0" xr:uid="{718B22E4-9F97-6C45-9EDF-0E605B990BE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 authorId="0" shapeId="0" xr:uid="{C3AEFB38-2409-6F47-850C-5D65957586F2}">
      <text>
        <r>
          <rPr>
            <sz val="10"/>
            <color indexed="81"/>
            <rFont val="Tahoma"/>
            <family val="2"/>
          </rPr>
          <t>Incluye retribución a los empleados de los entes públicos por su participación en la vigilancia del cumplimiento de las leyes y custodia de valores.</t>
        </r>
      </text>
    </comment>
    <comment ref="C122" authorId="0" shapeId="0" xr:uid="{C3CA1DC2-8F43-A84F-B6D8-152BEEA0E64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 authorId="0" shapeId="0" xr:uid="{DE60E0C3-D3C5-FA43-AFBE-423D8050D56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 authorId="0" shapeId="0" xr:uid="{51AD7263-7E5C-E646-8C60-A7AEBA8D0FE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 authorId="0" shapeId="0" xr:uid="{69DF533B-1901-744F-A84B-6F44A34850E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 authorId="0" shapeId="0" xr:uid="{7E0FF95B-E009-7D4A-B448-B7E6E27023F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 authorId="0" shapeId="0" xr:uid="{D8B06695-AF92-A74D-8065-7BF41403EE7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 authorId="0" shapeId="0" xr:uid="{6B881E22-B43C-1047-B17C-05F343C1FEE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xr:uid="{02620D34-77E0-3446-94BA-11043191A3D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 authorId="0" shapeId="0" xr:uid="{AE892714-4584-7748-BCE5-8696263DA8B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 authorId="0" shapeId="0" xr:uid="{A006A846-472A-934C-AAD8-4D24F19DED0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 authorId="0" shapeId="0" xr:uid="{6F8D2190-232B-364A-B0EA-983C6E0A193D}">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3" authorId="0" shapeId="0" xr:uid="{8713E42D-9D48-8A42-92F0-52A250255819}">
      <text>
        <r>
          <rPr>
            <sz val="10"/>
            <color indexed="81"/>
            <rFont val="Tahoma"/>
            <family val="2"/>
          </rPr>
          <t xml:space="preserve">Asignaciones destinadas a cubrir la aportación de los entes públicos, por concepto de seguridad social, en los términos de la legislación vigente.
</t>
        </r>
      </text>
    </comment>
    <comment ref="C133" authorId="0" shapeId="0" xr:uid="{3315661E-F8DF-7E4B-BA7B-11EED128860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 authorId="0" shapeId="0" xr:uid="{EABFB317-9250-CF4D-8D20-ADDCCDA9A57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 authorId="0" shapeId="0" xr:uid="{7B006433-3906-3041-A5EE-844DB9F28A3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 authorId="0" shapeId="0" xr:uid="{55F9A7C1-60E8-C745-A6F8-7B225D0B485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 authorId="0" shapeId="0" xr:uid="{02AA8FB3-7D66-6946-BF33-93E4CBD1230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 authorId="0" shapeId="0" xr:uid="{00D297EF-691B-1948-A912-85C22373BE5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 authorId="0" shapeId="0" xr:uid="{D898E10A-8C18-D64F-A5C2-C1461BEA2F0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 authorId="0" shapeId="0" xr:uid="{48E70695-A5C1-8B40-9738-BD07B97466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 authorId="0" shapeId="0" xr:uid="{A6FF25F8-D607-8343-ABA1-627EB24D3EB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 authorId="0" shapeId="0" xr:uid="{22BA76AF-F038-F14C-B36B-04CCF2C4623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 authorId="0" shapeId="0" xr:uid="{864827DA-C69A-334D-ACBF-C239BA561FE9}">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3" authorId="0" shapeId="0" xr:uid="{F379AF78-3B0F-CA45-B0F2-42289330E10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xr:uid="{4F129510-0FD9-6F48-87CA-1CAEA151A9E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 authorId="0" shapeId="0" xr:uid="{74E7C60E-D376-5744-B1C6-A2100F22C38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 authorId="0" shapeId="0" xr:uid="{FBAD7A3E-A301-E94B-A56A-B592BE2373B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 authorId="0" shapeId="0" xr:uid="{765E457C-1DFD-2A4C-9816-EA6050273BB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 authorId="0" shapeId="0" xr:uid="{78AB2775-8DFB-7944-9536-C6AAB27F87F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 authorId="0" shapeId="0" xr:uid="{5F6D4A27-4FFE-CD46-BA8F-7BC7A18E079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 authorId="0" shapeId="0" xr:uid="{BE8A2E53-28AE-D14E-BAFD-092BDD0DB6D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 authorId="0" shapeId="0" xr:uid="{81AFD816-7122-4141-8D3E-1C51ED4A2B3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 authorId="0" shapeId="0" xr:uid="{BDF76CDA-C2A2-D949-B320-F50F0131135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 authorId="0" shapeId="0" xr:uid="{A3B751DF-6C03-4043-8F50-A7B8EA29C6EE}">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3" authorId="0" shapeId="0" xr:uid="{43E19048-BD76-004D-9DDB-D565CBF8B71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 authorId="0" shapeId="0" xr:uid="{4DFC1BDC-FE2A-AD4C-9F93-B02BD5223A0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 authorId="0" shapeId="0" xr:uid="{7F6035C5-A1A6-7940-9E29-1F86CD4A058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 authorId="0" shapeId="0" xr:uid="{544CCFCD-6064-934B-92B0-981480291D4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xr:uid="{31A67F68-DEB5-634B-B493-0B8DF5E64C3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xr:uid="{16A80F43-8964-EF44-ADBF-F42E460B6F4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xr:uid="{ABB9EB84-0BB6-C04C-A066-EA6737BCEA3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 authorId="0" shapeId="0" xr:uid="{CFCE8300-5DE5-4A40-93B6-FA2B8A94046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 authorId="0" shapeId="0" xr:uid="{54B806E8-0D96-2847-A89C-30DFD1DA17F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 authorId="0" shapeId="0" xr:uid="{B65D4F0F-F4F2-0248-8B93-C05EF47BA3B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 authorId="0" shapeId="0" xr:uid="{A2F4FBB6-470F-594B-92E8-03938938BEB7}">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3" authorId="0" shapeId="0" xr:uid="{0F22476D-712A-AA4B-9810-AA4E72EF79F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 authorId="0" shapeId="0" xr:uid="{C80E6013-1635-6240-B89B-C7F24BC228B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 authorId="0" shapeId="0" xr:uid="{16B37435-E034-3F41-BECA-CAAD148BA68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 authorId="0" shapeId="0" xr:uid="{9662AC50-8631-7441-89DF-9A7A69F310E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xr:uid="{1E21A80B-557F-CC49-AE82-01800C4F796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xr:uid="{C9ACEEAF-6582-8349-96E2-0A0B452BABE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xr:uid="{D25C3298-1AC5-1644-AD69-190AF824033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 authorId="0" shapeId="0" xr:uid="{4CCC7AA2-425F-E349-912D-12CC59C55B6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 authorId="0" shapeId="0" xr:uid="{349442AA-9F4A-6347-8FD8-FB1FE37EA4B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 authorId="0" shapeId="0" xr:uid="{FC68E9F8-DCD9-1C45-B3B3-CA74D1ED314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 authorId="0" shapeId="0" xr:uid="{A1E585BA-D00F-9C47-99D9-8E1AFF0D8E23}">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4" authorId="0" shapeId="0" xr:uid="{9C6F535B-E122-074D-9141-3975358C738D}">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4" authorId="0" shapeId="0" xr:uid="{2635996D-3086-CD47-A27C-98704AB27F6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 authorId="0" shapeId="0" xr:uid="{561FA2C8-6A45-B541-B86E-5362B22C337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 authorId="0" shapeId="0" xr:uid="{24D4460E-1796-8544-BD74-47F13B51DE0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 authorId="0" shapeId="0" xr:uid="{3752237C-E63B-DC43-AC87-BE0A751E2DC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 authorId="0" shapeId="0" xr:uid="{CDA9A2E2-87D1-8E4C-B735-51486A60863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 authorId="0" shapeId="0" xr:uid="{A1A86861-A707-BE42-B59E-A34D6C2A2D6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 authorId="0" shapeId="0" xr:uid="{60C3B081-8AF2-6848-8C60-97B0C6E4A98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 authorId="0" shapeId="0" xr:uid="{B989BB0A-4A5A-2C42-9456-D6186E53894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 authorId="0" shapeId="0" xr:uid="{3AF4A0C5-A4F4-AE4A-A0D3-F3D043D17C9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 authorId="0" shapeId="0" xr:uid="{891CCDA7-83E9-B446-8858-E4A57E03EB4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 authorId="0" shapeId="0" xr:uid="{6941450C-FF1C-8D44-9ACA-ED98A878963A}">
      <text>
        <r>
          <rPr>
            <sz val="10"/>
            <color indexed="81"/>
            <rFont val="Tahoma"/>
            <family val="2"/>
          </rPr>
          <t>Asignaciones destinadas a cubrir indemnizaciones al personal conforme a la legislación aplicable; tales como: por accidente de trabajo, por despido, entre otros.</t>
        </r>
      </text>
    </comment>
    <comment ref="C184" authorId="0" shapeId="0" xr:uid="{5F428A08-DDC0-4643-9CA5-AE7FE269053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 authorId="0" shapeId="0" xr:uid="{AE97C780-3E28-764D-AA65-BBA475665C9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 authorId="0" shapeId="0" xr:uid="{101C1D85-B209-2B4A-A706-6548FA4340B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 authorId="0" shapeId="0" xr:uid="{3670BA2D-862C-494A-80DE-019A38A8885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 authorId="0" shapeId="0" xr:uid="{7C138B2A-DCA2-4E43-8C30-EDD35CCCFD8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 authorId="0" shapeId="0" xr:uid="{07FBC00E-F428-5B44-BA9A-9141C6E19F0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 authorId="0" shapeId="0" xr:uid="{A1B61012-9DE7-0748-B071-53C324FD7AE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 authorId="0" shapeId="0" xr:uid="{4B24BBB8-348A-2440-B942-35D5BE8AA47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 authorId="0" shapeId="0" xr:uid="{8A6B15B2-2A0A-7949-B661-0CE9E257B1E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 authorId="0" shapeId="0" xr:uid="{038E6220-4A04-1146-91DE-40F46F701D0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 authorId="0" shapeId="0" xr:uid="{C1A6CCA7-D66B-1049-A29D-46646482535C}">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4" authorId="0" shapeId="0" xr:uid="{826AB769-C011-8C4A-B6B5-AA9315F46CF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 authorId="0" shapeId="0" xr:uid="{8288D0FE-1C25-A044-BF55-AD48AA45B13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 authorId="0" shapeId="0" xr:uid="{04575B13-A99F-0C4D-8D0C-E0EE94B9EB4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 authorId="0" shapeId="0" xr:uid="{2251A92B-73C9-B844-9354-E9F1B9B2F6E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 authorId="0" shapeId="0" xr:uid="{D025B2E5-E95B-214A-8850-957A978184B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 authorId="0" shapeId="0" xr:uid="{499C44B6-B664-EC4C-BDED-9C7BAC9B079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 authorId="0" shapeId="0" xr:uid="{5E2D7CB1-840E-214D-BDE7-1451C7790B5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 authorId="0" shapeId="0" xr:uid="{68131C93-8576-E945-9691-6335EB836CA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 authorId="0" shapeId="0" xr:uid="{D19573EE-32F8-4142-94FD-661ED999933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 authorId="0" shapeId="0" xr:uid="{34FAE3C2-BE7D-9B4E-B8C1-E30DB3E8B17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 authorId="0" shapeId="0" xr:uid="{8F6506AD-E38E-2D40-82B1-189D2D985CEA}">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4" authorId="0" shapeId="0" xr:uid="{AB56315E-E194-9C42-B440-46CA4FBD332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 authorId="0" shapeId="0" xr:uid="{4CC9BAE2-E670-9848-9441-FDD25F278A8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 authorId="0" shapeId="0" xr:uid="{9262A652-BC50-5D4E-B00C-5D2CE80D695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 authorId="0" shapeId="0" xr:uid="{97E8525A-19E4-764F-968D-1B960D5DD45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 authorId="0" shapeId="0" xr:uid="{D38CA73B-7501-B34D-BE99-BF113E62A15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 authorId="0" shapeId="0" xr:uid="{CE5FD4BA-0B9A-FF40-81E0-0A64DC35AEA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 authorId="0" shapeId="0" xr:uid="{56F5F767-CF2F-464D-971D-E3F5C240D13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 authorId="0" shapeId="0" xr:uid="{C21A8BC5-22BE-8E45-8D6C-B776EBF6DDC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 authorId="0" shapeId="0" xr:uid="{CAE3F204-9455-7442-BDCE-03F50ACBFC7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 authorId="0" shapeId="0" xr:uid="{F833F86F-EB09-5945-9BA4-F82F4A3A761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 authorId="0" shapeId="0" xr:uid="{F7A638F1-0269-C741-8E19-A6D7A8DB3B27}">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4" authorId="0" shapeId="0" xr:uid="{FF536E69-3801-1A4F-AB9F-608371F94C7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 authorId="0" shapeId="0" xr:uid="{1B33EE68-B2CC-DE4C-9455-F558FD2F715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 authorId="0" shapeId="0" xr:uid="{07613FFA-5CE5-4140-BB5F-4900F8E4DCA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 authorId="0" shapeId="0" xr:uid="{8069E819-6563-594E-A4F5-2964603D007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 authorId="0" shapeId="0" xr:uid="{1355245D-C694-C148-8D33-1357F0DD729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 authorId="0" shapeId="0" xr:uid="{B7662A37-4906-3247-BBC6-A8D348AAEFC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 authorId="0" shapeId="0" xr:uid="{7C747BE6-8F8D-6143-89C5-B765936D40B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 authorId="0" shapeId="0" xr:uid="{3718A49C-F96C-864A-B14C-D9D38D351C3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 authorId="0" shapeId="0" xr:uid="{E831FF77-2786-FB44-BCEF-7947970706E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 authorId="0" shapeId="0" xr:uid="{FD5108B8-2056-4D45-A488-A2E2214CA72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 authorId="0" shapeId="0" xr:uid="{D1AF6EDE-1829-8547-A1A2-D70FCC959FCC}">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4" authorId="0" shapeId="0" xr:uid="{0267C290-3BCE-0542-B4D5-E97AF8ACCAC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 authorId="0" shapeId="0" xr:uid="{EA215910-7E69-C04B-913B-50CFCE1CCE0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 authorId="0" shapeId="0" xr:uid="{C0DBDA23-8A37-AE4A-A956-4E757ECC8D1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 authorId="0" shapeId="0" xr:uid="{9E25FA83-A302-744D-BE4F-9FDB3CD3B60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xr:uid="{C3CC4B92-B347-C143-A6AC-CE9D4EDC1F2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xr:uid="{E0CCC241-C761-9F41-87F1-63C108F46B6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xr:uid="{FADAE457-7D8A-1D4F-85B2-D6B4A3E65D8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xr:uid="{F8B2363A-3828-9B4F-AD18-93B8078B9EF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xr:uid="{308FAF6E-2F09-4747-9229-BCAA4E07718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xr:uid="{E59487FC-E48D-6A42-A983-4C99F4E45F1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xr:uid="{5696D273-C039-D349-A062-B17FF242EB29}">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5" authorId="0" shapeId="0" xr:uid="{69BEE1CA-AA95-3846-88B7-934062A35164}">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5" authorId="0" shapeId="0" xr:uid="{A1F3FEEE-F403-9F4E-875C-0C060D6399B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 authorId="0" shapeId="0" xr:uid="{360B2A91-6E14-904A-91A2-A175B20D0DC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 authorId="0" shapeId="0" xr:uid="{86BDA838-3215-D543-8D06-D6161EB4C68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 authorId="0" shapeId="0" xr:uid="{017FC498-750C-BF44-9AB0-844ADA105AE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 authorId="0" shapeId="0" xr:uid="{50374F2B-51E6-B941-B809-0DAD8A7BC1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 authorId="0" shapeId="0" xr:uid="{392662B3-98DC-AF4D-8DE0-17DF09CE4AB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 authorId="0" shapeId="0" xr:uid="{707BC01F-B5F6-3345-96DE-69F399D8CCC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 authorId="0" shapeId="0" xr:uid="{9C266447-5784-6148-8DE4-643D84F397E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 authorId="0" shapeId="0" xr:uid="{1E1962FA-0820-A44F-A3EE-2DB11384CAB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 authorId="0" shapeId="0" xr:uid="{E34ABE88-CB93-0149-B0DA-E8A2C002A1D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 authorId="0" shapeId="0" xr:uid="{548A3B5B-BB26-4D41-BBB3-2E3C1318B21B}">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6" authorId="0" shapeId="0" xr:uid="{901BD73A-58F5-F44B-A4E1-984FC01A40A1}">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6" authorId="0" shapeId="0" xr:uid="{49DB47FF-1190-6E47-BC07-97F22E32756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 authorId="0" shapeId="0" xr:uid="{72931463-73D1-614F-B949-85D5C30FC6C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 authorId="0" shapeId="0" xr:uid="{C9523F60-6D6F-634F-A4C7-7F95187AAF4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 authorId="0" shapeId="0" xr:uid="{0210AB3D-58EC-6C40-9AFA-DB9AC9C7B23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 authorId="0" shapeId="0" xr:uid="{5428603C-2621-8446-A04A-06B6F1D1077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 authorId="0" shapeId="0" xr:uid="{71C9A829-4751-EA43-A406-0D652DB0F6A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2" authorId="0" shapeId="0" xr:uid="{6A6E21F4-310F-B445-A33D-90853E4A75B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 authorId="0" shapeId="0" xr:uid="{952FCFDC-8F09-E147-B580-8D3D4FAA626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 authorId="0" shapeId="0" xr:uid="{07B617B9-5782-ED47-913D-3DA18E10D94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 authorId="0" shapeId="0" xr:uid="{83321790-F46C-E243-A9FF-D9E4FE0F5CA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 authorId="0" shapeId="0" xr:uid="{70B4EFB8-E732-6149-B3AC-360F812F5D2D}">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6" authorId="0" shapeId="0" xr:uid="{AC01BBBB-F7D6-3442-BBA9-CF5F27A4623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 authorId="0" shapeId="0" xr:uid="{87A44D64-B8B2-F34E-8B61-1F1125FD636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 authorId="0" shapeId="0" xr:uid="{066AA3AD-21B2-7E43-8040-8B33B9F77B7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 authorId="0" shapeId="0" xr:uid="{DAB0559D-61CB-BE4D-826A-9CD14987E74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xr:uid="{CFE1F663-E3A8-AC47-B226-953AD76334B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xr:uid="{DD9F3DFE-A1B2-9A48-BA45-1C61DC1FCB2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xr:uid="{342CA22A-684A-F947-853B-A0E2C431658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xr:uid="{B686812B-D0A2-7F49-A086-15D9CF44D53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xr:uid="{A4993D50-E3FA-0B48-BE3E-A73432C2B74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xr:uid="{412DC8FE-05FE-E247-AB18-3CDDDEED0FB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xr:uid="{110115FE-AD9A-4445-93BF-B41168785BA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7" authorId="0" shapeId="0" xr:uid="{CACE72EF-782D-AC42-BAB6-242FECFEF7DB}">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8" authorId="0" shapeId="0" xr:uid="{F11A2DA8-A206-5A41-B55A-5CE85E62E34C}">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8" authorId="0" shapeId="0" xr:uid="{6617922E-FDA9-0D41-8D81-41CFFBDCA77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 authorId="0" shapeId="0" xr:uid="{CF63921E-9796-6A44-A675-DF060DFB078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 authorId="0" shapeId="0" xr:uid="{23A81077-EECD-F549-933E-3A884776DA4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 authorId="0" shapeId="0" xr:uid="{76E3DACC-906F-944B-92B0-B9CA6D69C76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 authorId="0" shapeId="0" xr:uid="{E9C0D707-8CA0-B940-BBE7-3EDF630FD2F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 authorId="0" shapeId="0" xr:uid="{B48E2FAF-481B-234B-947C-D13F1C04C48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 authorId="0" shapeId="0" xr:uid="{B729658C-F620-AB4A-BF46-1A0CA37DEB6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 authorId="0" shapeId="0" xr:uid="{897EC1D5-7795-FB46-8284-14E2B29A84B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 authorId="0" shapeId="0" xr:uid="{C5551AFE-945A-CE44-9CB2-86F98816040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 authorId="0" shapeId="0" xr:uid="{4F14FADA-0334-AD44-AB3D-DB8EDF51F7E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8" authorId="0" shapeId="0" xr:uid="{7D3068B1-7424-064B-AFA2-2B351958989F}">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8" authorId="0" shapeId="0" xr:uid="{01491093-2AB1-1343-B2E0-634E698E900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 authorId="0" shapeId="0" xr:uid="{939A6438-9D53-DD4E-9DDA-5B70A553A34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 authorId="0" shapeId="0" xr:uid="{BA925F05-042E-2A42-B172-3CD408D107D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 authorId="0" shapeId="0" xr:uid="{B61E3B8D-2E2F-A548-B970-6722086779E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 authorId="0" shapeId="0" xr:uid="{E0A21C9A-650A-9049-BF4D-687C354FA5F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 authorId="0" shapeId="0" xr:uid="{3E25A648-430A-5F41-8C6F-DBC9219C38F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 authorId="0" shapeId="0" xr:uid="{E8327589-9D66-734E-9813-D08D009056D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 authorId="0" shapeId="0" xr:uid="{6B9F8F27-B228-F54B-A2AE-735139CCD50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 authorId="0" shapeId="0" xr:uid="{3A3EBF0D-98BB-3F44-B43B-B9151BE156F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7" authorId="0" shapeId="0" xr:uid="{4B2DDD31-6E98-C344-81B5-20B9F3F1066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 authorId="0" shapeId="0" xr:uid="{15F41D9B-F745-4042-A54B-BEF9FF1CA91D}">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8" authorId="0" shapeId="0" xr:uid="{4B2715D4-1479-B044-8A52-C60203B6BCB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 authorId="0" shapeId="0" xr:uid="{2D32AA64-9219-A248-9A63-E48AB5B999E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0" authorId="0" shapeId="0" xr:uid="{84CC4BB2-5049-3147-AE84-2929CFE5705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 authorId="0" shapeId="0" xr:uid="{356C7EC0-E4CF-D14F-B0EF-2E587BB1589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 authorId="0" shapeId="0" xr:uid="{B601D60C-EEBC-014F-95DF-670B76A98AE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 authorId="0" shapeId="0" xr:uid="{A45F8A5D-7F8F-3A45-A04F-3662DB3E931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4" authorId="0" shapeId="0" xr:uid="{D8577CC1-01C6-1646-B4DA-19EFDC0ED3E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 authorId="0" shapeId="0" xr:uid="{EEB9576D-E926-584B-9922-1528E34005E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 authorId="0" shapeId="0" xr:uid="{388C1350-1855-234E-BC6B-71286E972D6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 authorId="0" shapeId="0" xr:uid="{6A79C91A-E562-B541-AD85-23DE02A2579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8" authorId="0" shapeId="0" xr:uid="{6BBAC4C4-2025-9844-BE41-27330F2680A2}">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8" authorId="0" shapeId="0" xr:uid="{FF4FA1C5-8FCD-0F45-9F7C-4D9337781A0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 authorId="0" shapeId="0" xr:uid="{635975B1-3C68-3C44-B512-6AA8831544C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 authorId="0" shapeId="0" xr:uid="{2342D122-B85C-B141-B8C3-EBC8102F638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1" authorId="0" shapeId="0" xr:uid="{2E44F7F0-31C0-0B49-9BCB-90DA7B8B525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 authorId="0" shapeId="0" xr:uid="{88A4A174-79D1-E44B-9F07-B1F2B1965E4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3" authorId="0" shapeId="0" xr:uid="{52640BE4-40CF-4940-A5CE-F5FD53580F9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4" authorId="0" shapeId="0" xr:uid="{9F171625-AE79-0B4B-918A-B72D3AAD5FF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5" authorId="0" shapeId="0" xr:uid="{14C0CDAB-88C6-3A45-AEC1-5D38FB8F7BA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6" authorId="0" shapeId="0" xr:uid="{966A0694-D613-C04A-B806-A5A516D6714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7" authorId="0" shapeId="0" xr:uid="{1054AE75-4619-5348-B10D-6CC1882D1CC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8" authorId="0" shapeId="0" xr:uid="{33A92744-2FB3-7D42-A897-432D8069C4FD}">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8" authorId="0" shapeId="0" xr:uid="{7B917F4E-4C03-2240-BAD1-0457ECD5387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9" authorId="0" shapeId="0" xr:uid="{58FFE5DF-AF7F-D54F-A1DD-B148F9057E8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0" authorId="0" shapeId="0" xr:uid="{EDEB9216-D1BA-B04C-B1D3-1754F82C976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1" authorId="0" shapeId="0" xr:uid="{647A36F3-FD1C-2B48-A4CA-B9FAA90883E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2" authorId="0" shapeId="0" xr:uid="{B010E0CE-2756-0E42-926A-427688A837A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3" authorId="0" shapeId="0" xr:uid="{A905124A-82DC-594A-BCEC-E838A0D53AB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4" authorId="0" shapeId="0" xr:uid="{0A1C29EE-D436-8341-A75A-B75456973F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5" authorId="0" shapeId="0" xr:uid="{41F00589-3DB8-B643-864B-60AEA17AECF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6" authorId="0" shapeId="0" xr:uid="{5DF9503F-348C-454C-87BE-D47F03EA63C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7" authorId="0" shapeId="0" xr:uid="{EEA2BF64-60EA-C542-884D-D260771D16A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8" authorId="0" shapeId="0" xr:uid="{D18502E0-1975-184E-AD35-17FD17FC9F7A}">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8" authorId="0" shapeId="0" xr:uid="{C9FE801D-6577-C743-8A43-05FE5D94E16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9" authorId="0" shapeId="0" xr:uid="{8B5DB622-8FB4-BA46-ACBF-E0F46C7ED25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0" authorId="0" shapeId="0" xr:uid="{DC06231A-3DC2-3B4A-8E54-6A401AD0E0F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1" authorId="0" shapeId="0" xr:uid="{C080774D-4714-6D45-A6C2-0066B48C207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2" authorId="0" shapeId="0" xr:uid="{3AF6E4A2-246E-1D41-A4A5-14F1DD48333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3" authorId="0" shapeId="0" xr:uid="{D297B23D-D17E-644D-8928-800611450CC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4" authorId="0" shapeId="0" xr:uid="{C561E41F-51C2-664B-88AC-D82C374C800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5" authorId="0" shapeId="0" xr:uid="{D4282243-BF37-9741-9D84-F73B96EAA83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6" authorId="0" shapeId="0" xr:uid="{1B6D76CA-A361-A945-8B06-69ECB3890A5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7" authorId="0" shapeId="0" xr:uid="{F579F47B-26BF-1E4D-9A75-9FB8298BC9C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8" authorId="0" shapeId="0" xr:uid="{677A4AB9-25C3-654B-B21E-3AC30A16A6FB}">
      <text>
        <r>
          <rPr>
            <sz val="10"/>
            <color indexed="81"/>
            <rFont val="Tahoma"/>
            <family val="2"/>
          </rPr>
          <t xml:space="preserve">Asignaciones destinadas a la adquisición de todo tipo de material didáctico así como materiales y suministros necesarios para las funciones educativas.
</t>
        </r>
      </text>
    </comment>
    <comment ref="C328" authorId="0" shapeId="0" xr:uid="{4DC96944-AC73-4944-BEE5-8F971D302AC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9" authorId="0" shapeId="0" xr:uid="{2B301762-FEB7-584D-8A8C-7A94C43AD96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0" authorId="0" shapeId="0" xr:uid="{E485735D-8D14-7742-9BC8-418173A19AF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1" authorId="0" shapeId="0" xr:uid="{690CFEAB-BD7B-2144-AFAB-BF11A538F58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2" authorId="0" shapeId="0" xr:uid="{A88B00FC-FB32-E24A-B801-6EDD5F0101E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3" authorId="0" shapeId="0" xr:uid="{D1F45919-0E53-894E-AD52-5403BB3A7CD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4" authorId="0" shapeId="0" xr:uid="{6B09752E-4312-944D-AE99-944B990E39D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5" authorId="0" shapeId="0" xr:uid="{5E9C6386-F01F-6D4B-A0D9-F6F3320F882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6" authorId="0" shapeId="0" xr:uid="{B12DEAC2-12EE-D040-BEEB-41804259F39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7" authorId="0" shapeId="0" xr:uid="{54BB0116-04C9-6745-84AF-6BC367BD63C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8" authorId="0" shapeId="0" xr:uid="{CE5627B9-BA6A-AC43-BCC8-3433A1302C5A}">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8" authorId="0" shapeId="0" xr:uid="{6D3323D7-EB49-D54F-96AE-D1E4218CAD4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9" authorId="0" shapeId="0" xr:uid="{A369D428-7A89-0F48-A504-D78C6ED00A0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0" authorId="0" shapeId="0" xr:uid="{85EB724D-05C2-004E-AADA-B7381187FCD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41" authorId="0" shapeId="0" xr:uid="{AD91C88A-CA3C-B249-AA0D-F961141525B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2" authorId="0" shapeId="0" xr:uid="{FAFA68A2-20D2-2840-9A75-BB803AC1D5F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3" authorId="0" shapeId="0" xr:uid="{2AFB7C7A-7659-F84F-A00A-42C760F2B3B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4" authorId="0" shapeId="0" xr:uid="{E8A2C4DC-41B3-8643-B35F-1EC9B603250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5" authorId="0" shapeId="0" xr:uid="{5FD385F6-22DD-6643-8FFD-CF8ADBDFE50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6" authorId="0" shapeId="0" xr:uid="{6192ED96-B685-854D-85CB-526F3454A2D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7" authorId="0" shapeId="0" xr:uid="{43947006-7F9C-6F4A-9A83-B4060AF0D2E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8" authorId="0" shapeId="0" xr:uid="{2AA71E84-2BF0-544E-8A6A-B3A6BAFF88DF}">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9" authorId="0" shapeId="0" xr:uid="{C3CBCCE3-E7BB-D646-B9A8-0081A4C4897E}">
      <text>
        <r>
          <rPr>
            <sz val="10"/>
            <color rgb="FF000000"/>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9" authorId="0" shapeId="0" xr:uid="{26E6B934-BC5B-C442-9C05-BD738CDDCFF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0" authorId="0" shapeId="0" xr:uid="{AC5F220E-886D-DB44-9B2F-D9E21A8301E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1" authorId="0" shapeId="0" xr:uid="{E84D628D-905A-E742-978A-9D23B43A08C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2" authorId="0" shapeId="0" xr:uid="{2D902C72-6E3A-9845-B8F1-70780F1FB04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3" authorId="0" shapeId="0" xr:uid="{C8A2D915-A078-B54C-9E33-4F846F6D4E5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4" authorId="0" shapeId="0" xr:uid="{AFB36BC2-C8BA-CA47-9191-9F2FC708930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5" authorId="0" shapeId="0" xr:uid="{3B7F08D3-1DD2-2943-9A3C-3DEE09F5266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6" authorId="0" shapeId="0" xr:uid="{4ED17BA6-BE4C-BF40-9038-6E436B4E96B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7" authorId="0" shapeId="0" xr:uid="{BD4FA61A-0B51-464F-BCCB-3AFCE7A1684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8" authorId="0" shapeId="0" xr:uid="{342DC3B2-79D0-3744-AA6E-63711C1DE00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9" authorId="0" shapeId="0" xr:uid="{C1C1FD7C-A38D-1745-8998-F8D412B2CB5D}">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9" authorId="0" shapeId="0" xr:uid="{BBEEEA74-1A34-3B4E-8965-4DD700F1234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0" authorId="0" shapeId="0" xr:uid="{7E89A422-DE9D-E34A-AE42-B17FF6D5E09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1" authorId="0" shapeId="0" xr:uid="{B7209B22-FFB1-E246-A7F0-2627A002FD3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2" authorId="0" shapeId="0" xr:uid="{710A527B-44AE-B44F-BF96-243F6C81EAB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3" authorId="0" shapeId="0" xr:uid="{A2F26860-A405-9B49-8E3E-38488EC1D4D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4" authorId="0" shapeId="0" xr:uid="{AECC8BB1-3799-5449-B641-2D5E74D1DC8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5" authorId="0" shapeId="0" xr:uid="{14DF70C7-FACA-2E49-AFD8-51339FD101E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6" authorId="0" shapeId="0" xr:uid="{3F2B9E1C-2758-FE4B-891B-9E0986946A0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7" authorId="0" shapeId="0" xr:uid="{66ACA5FC-C4C3-DC40-92F1-ACCF03FD1C3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8" authorId="0" shapeId="0" xr:uid="{44503445-5C32-E143-93A8-344A56D2BFD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9" authorId="0" shapeId="0" xr:uid="{E4EC8BCC-2417-E148-99AF-1B2F8DDEBB58}">
      <text>
        <r>
          <rPr>
            <sz val="10"/>
            <color rgb="FF000000"/>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9" authorId="0" shapeId="0" xr:uid="{FCF44BF1-82F3-DF46-99D2-06FA57E45D3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0" authorId="0" shapeId="0" xr:uid="{435966BC-FFF8-A24F-BA77-1572AC4E9AC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71" authorId="0" shapeId="0" xr:uid="{7A0FFFAA-CDEF-8F4F-984A-004D5836EF0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2" authorId="0" shapeId="0" xr:uid="{58E0DC9A-86D6-E545-9868-67894B4A5D6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3" authorId="0" shapeId="0" xr:uid="{FB48A37F-AD86-0844-A6C6-E2CE0357B11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4" authorId="0" shapeId="0" xr:uid="{B38A4C3A-6221-A247-A01A-32D824E4F24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5" authorId="0" shapeId="0" xr:uid="{DDAF949A-5419-6C45-9A18-8D37221743B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6" authorId="0" shapeId="0" xr:uid="{EFF96198-5713-D342-80ED-D4D2ED7397F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7" authorId="0" shapeId="0" xr:uid="{75411A85-06EA-A644-857F-C33C0D043EC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8" authorId="0" shapeId="0" xr:uid="{0919E9A5-33AA-5D43-88C0-6907631DA34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9" authorId="0" shapeId="0" xr:uid="{BD732BE5-C489-DC46-8EA1-8876CFC7AFA8}">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80" authorId="0" shapeId="0" xr:uid="{1AC4F7C8-45BC-EB4D-B2AA-43B9A96E7D7D}">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81" authorId="0" shapeId="0" xr:uid="{B5B1E2E8-CDE0-A945-B69C-18AA31C61A1D}">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2" authorId="0" shapeId="0" xr:uid="{416935DA-B03E-D54C-B842-33647CDBEC52}">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3" authorId="0" shapeId="0" xr:uid="{5FE81810-457D-FE4C-92B0-F0E15B904D59}">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4" authorId="0" shapeId="0" xr:uid="{B4DD800A-C708-404E-8C5B-0200E0935289}">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5" authorId="0" shapeId="0" xr:uid="{31811D09-673E-7C4A-AD5F-B017D58D2ECC}">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6" authorId="0" shapeId="0" xr:uid="{EBC0D63E-853F-5C40-8FCB-D5AD6E903E38}">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7" authorId="0" shapeId="0" xr:uid="{064EAAAB-882E-DA45-887D-21896982CBAC}">
      <text>
        <r>
          <rPr>
            <sz val="10"/>
            <color indexed="81"/>
            <rFont val="Tahoma"/>
            <family val="2"/>
          </rPr>
          <t xml:space="preserve">Artículos o bienes no duraderos que adquiere la entidad para destinarlos a la comercialización de acuerdo con el giro normal de actividades del ente público.
</t>
        </r>
      </text>
    </comment>
    <comment ref="B388" authorId="0" shapeId="0" xr:uid="{847C5D75-7C3A-0346-A7AE-DA1F77B49319}">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9" authorId="0" shapeId="0" xr:uid="{14367067-BC0C-584A-9195-73DA50CF6D1F}">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90" authorId="0" shapeId="0" xr:uid="{E0EB94C0-A204-C54D-8752-EE8092C51ED3}">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90" authorId="0" shapeId="0" xr:uid="{A0DA0467-2B28-C34B-BBED-46D96D47BAA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1" authorId="0" shapeId="0" xr:uid="{E654755A-3D0F-E34A-8C09-D817AB4B981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2" authorId="0" shapeId="0" xr:uid="{C64AB18F-5EB8-3945-9BD2-6CD01D5BBA8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3" authorId="0" shapeId="0" xr:uid="{E2DD88D1-D0A8-B943-B10D-DFAA80DEFF3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4" authorId="0" shapeId="0" xr:uid="{C97FD006-5EFE-4B4B-A7EF-1FB80A21B90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5" authorId="0" shapeId="0" xr:uid="{E2DD17C8-7B2E-6341-95AC-5C038584445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6" authorId="0" shapeId="0" xr:uid="{FF89152D-0672-1D43-9EE8-167CED9EF58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7" authorId="0" shapeId="0" xr:uid="{49500CF4-6FC4-7446-A882-3800AF9B365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8" authorId="0" shapeId="0" xr:uid="{43BFACED-480B-8549-89C5-AEFEC14266C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9" authorId="0" shapeId="0" xr:uid="{7C3C788D-680D-B340-B1B7-FBE13C9549D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0" authorId="0" shapeId="0" xr:uid="{71CE305A-C60F-0342-8FA1-ADF5BB47AE43}">
      <text>
        <r>
          <rPr>
            <sz val="10"/>
            <color indexed="81"/>
            <rFont val="Tahoma"/>
            <family val="2"/>
          </rPr>
          <t xml:space="preserve">Asignaciones destinadas a la adquisición de cemento blanco, gris y especial, pega azulejo y productos de concreto.
</t>
        </r>
      </text>
    </comment>
    <comment ref="C400" authorId="0" shapeId="0" xr:uid="{C9FF01F3-9B6D-E04D-A56D-B46ACC7E483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1" authorId="0" shapeId="0" xr:uid="{9FF8F4C2-A673-2845-B54B-D84A5D98EAB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2" authorId="0" shapeId="0" xr:uid="{500B49F8-6FA9-4649-9F6B-9586C3AACC6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3" authorId="0" shapeId="0" xr:uid="{AFCA7AB1-A214-9946-AE93-2B589835BA0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4" authorId="0" shapeId="0" xr:uid="{161B1C93-A09D-CC4D-9661-0D85E539E13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5" authorId="0" shapeId="0" xr:uid="{4E6170BC-52ED-B640-8F33-26CDF5F1153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6" authorId="0" shapeId="0" xr:uid="{6000ADD7-1230-EB44-A70D-25FF0E5185D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7" authorId="0" shapeId="0" xr:uid="{87F0B135-CB7A-8A45-87C2-54B79ED1CAC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8" authorId="0" shapeId="0" xr:uid="{0F6375F3-1918-E646-B38D-13C1B52CCC8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9" authorId="0" shapeId="0" xr:uid="{3A692E7C-1604-BC42-B7D3-1BD32B288D9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0" authorId="0" shapeId="0" xr:uid="{6DC44479-5DFB-9F49-A48B-AC484400E99E}">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10" authorId="0" shapeId="0" xr:uid="{4B046F84-9573-F54C-AFBC-01541998ADC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1" authorId="0" shapeId="0" xr:uid="{A8598ED1-25CF-5F41-B911-32144FB5459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2" authorId="0" shapeId="0" xr:uid="{398E3B7F-549D-AB44-A3C8-EB3399773B7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3" authorId="0" shapeId="0" xr:uid="{77840460-F2B5-1642-8CD5-AC62F1D395C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4" authorId="0" shapeId="0" xr:uid="{FB7362D0-2E97-8945-852A-07BA7C132B2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5" authorId="0" shapeId="0" xr:uid="{0C0A578A-58B8-5445-83AA-A2F5CF4923F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6" authorId="0" shapeId="0" xr:uid="{53849499-00F0-834F-B785-75FBEB1D189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7" authorId="0" shapeId="0" xr:uid="{8DAE97D8-6D18-7A46-96D3-B4393AA7E0A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8" authorId="0" shapeId="0" xr:uid="{31092BDB-280A-9E44-A2C8-4D8FB619B05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9" authorId="0" shapeId="0" xr:uid="{4AB52EF2-ADC7-5E4C-877F-0272A438952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0" authorId="0" shapeId="0" xr:uid="{36D68A4B-4056-9948-9EA1-10FCE2A15E5A}">
      <text>
        <r>
          <rPr>
            <sz val="10"/>
            <color indexed="81"/>
            <rFont val="Tahoma"/>
            <family val="2"/>
          </rPr>
          <t>Asignaciones destinadas a la adquisición de madera y sus derivados.</t>
        </r>
      </text>
    </comment>
    <comment ref="C420" authorId="0" shapeId="0" xr:uid="{0746C068-70FD-AC40-9CC3-70222B349DC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1" authorId="0" shapeId="0" xr:uid="{E5BE3044-A5BD-DF4E-8D1D-D3171AE1DF2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2" authorId="0" shapeId="0" xr:uid="{5C81DBA9-BF47-0B41-A9AD-A608EE2C3AB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3" authorId="0" shapeId="0" xr:uid="{6ECF7D6C-9704-AA4C-AE66-BF8DA960435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4" authorId="0" shapeId="0" xr:uid="{FA21961D-B748-7D49-877E-4F8C6B46FB0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5" authorId="0" shapeId="0" xr:uid="{35EDE08C-C227-9E45-ABBA-E54A265ED35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6" authorId="0" shapeId="0" xr:uid="{63B35187-82D2-2947-847C-5391B7D06AA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7" authorId="0" shapeId="0" xr:uid="{2BD7AD9E-FEE8-DE45-899B-2C66E29293E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8" authorId="0" shapeId="0" xr:uid="{FA1955E2-625C-8A4F-A45E-99C17B9BDEA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9" authorId="0" shapeId="0" xr:uid="{2AF3C64F-C80B-4F47-AB51-09FABA9DD38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0" authorId="0" shapeId="0" xr:uid="{30C9155B-F598-6B44-92E8-14FACD4CEB09}">
      <text>
        <r>
          <rPr>
            <sz val="10"/>
            <color indexed="81"/>
            <rFont val="Tahoma"/>
            <family val="2"/>
          </rPr>
          <t>Asignaciones destinadas a la adquisición de vidrio plano, templado, inastillable y otros vidrios laminados; espejos; envases y artículos de vidrio y fibra de vidrio.</t>
        </r>
      </text>
    </comment>
    <comment ref="C430" authorId="0" shapeId="0" xr:uid="{A67F8A18-9631-5243-A602-CE5C248EEBB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1" authorId="0" shapeId="0" xr:uid="{B2FAA7A4-052C-3F48-A3BE-A8B99F29AB3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2" authorId="0" shapeId="0" xr:uid="{43550E45-F62B-A049-B25C-4CCB6796944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3" authorId="0" shapeId="0" xr:uid="{DF9E65BC-F25C-F641-9365-FE33FDF8434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4" authorId="0" shapeId="0" xr:uid="{122E55F7-49C2-8D43-B444-EECB4BC1780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5" authorId="0" shapeId="0" xr:uid="{A595B87C-D1CD-444B-AE8E-30052A9BA6B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6" authorId="0" shapeId="0" xr:uid="{7069B3FD-51AC-9045-8878-182861FF6EC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7" authorId="0" shapeId="0" xr:uid="{0317DC00-2822-AA44-9A1D-B13105ED149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8" authorId="0" shapeId="0" xr:uid="{537431E4-2F20-204B-A609-ADF4B0CB3DB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9" authorId="0" shapeId="0" xr:uid="{CCB64D47-EE71-5840-93A1-093FF5CFB08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0" authorId="0" shapeId="0" xr:uid="{BC292DB5-4CDB-5F41-9A5F-BD75A919F9DD}">
      <text>
        <r>
          <rPr>
            <sz val="10"/>
            <color rgb="FF000000"/>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40" authorId="0" shapeId="0" xr:uid="{4A9A2F7B-7F6F-7D41-988E-C7599615803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1" authorId="0" shapeId="0" xr:uid="{92082003-2475-FE47-90EF-131FF3CFCDA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2" authorId="0" shapeId="0" xr:uid="{F566CE0F-9258-E24B-B5EE-FF67FEC966D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3" authorId="0" shapeId="0" xr:uid="{D4D2323C-6D27-5B43-AF22-C4EFC9433CE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4" authorId="0" shapeId="0" xr:uid="{A48ED783-B79C-244D-A8A0-435F4AB0973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5" authorId="0" shapeId="0" xr:uid="{6A37E3C2-F681-224E-A191-41612E9B2E8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6" authorId="0" shapeId="0" xr:uid="{BB7E64C0-92D5-6B49-9E7A-DC1B0E36845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7" authorId="0" shapeId="0" xr:uid="{4763B3C3-2D31-7546-B883-85AA67C6978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8" authorId="0" shapeId="0" xr:uid="{82D65C72-6787-E949-BC20-22F54E8AF67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9" authorId="0" shapeId="0" xr:uid="{C46BF54B-01A5-CA49-BC27-334A13D077F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0" authorId="0" shapeId="0" xr:uid="{326B3C33-0B4D-7748-A865-64EBD29F1FDE}">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50" authorId="0" shapeId="0" xr:uid="{70A454ED-21DF-1C45-926B-DC90CF5868E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1" authorId="0" shapeId="0" xr:uid="{0966BAF5-EB89-9246-932E-C72F03E190E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2" authorId="0" shapeId="0" xr:uid="{9901D1A4-35B0-144C-B16A-6709269A2EB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3" authorId="0" shapeId="0" xr:uid="{3B7A7391-7BC0-FE43-B57A-355F9460D64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4" authorId="0" shapeId="0" xr:uid="{2B0A2A1F-82A3-F34E-8A3E-9C3C5EFDBA5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5" authorId="0" shapeId="0" xr:uid="{A2C890BC-5F50-D14B-8701-D12A0BBCEDA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6" authorId="0" shapeId="0" xr:uid="{C57BF749-8CBA-7444-AE1B-1374CE2414D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7" authorId="0" shapeId="0" xr:uid="{FE234395-8CEB-0049-80CA-C031B08FACF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8" authorId="0" shapeId="0" xr:uid="{88A44A62-E54B-C246-BDCB-2932138AB44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9" authorId="0" shapeId="0" xr:uid="{3A648A4E-72AD-524A-AAE9-EA23A1A8123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0" authorId="0" shapeId="0" xr:uid="{C76E0BA5-5D4A-9043-8CA2-32911D3AEEE6}">
      <text>
        <r>
          <rPr>
            <sz val="10"/>
            <color indexed="81"/>
            <rFont val="Tahoma"/>
            <family val="2"/>
          </rPr>
          <t>Asignaciones destinadas a la adquisición de materiales para el acondicionamiento de las obras públicas y bienes inmuebles, tales como: tapices, pisos, persianas y demás accesorios.</t>
        </r>
      </text>
    </comment>
    <comment ref="C460" authorId="0" shapeId="0" xr:uid="{5AD33031-B98C-2149-8920-91C37956FDC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1" authorId="0" shapeId="0" xr:uid="{D7B55418-EA20-0349-B88E-B8391E61360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2" authorId="0" shapeId="0" xr:uid="{E6BF2A36-406B-9246-86D5-9E5045B00D0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3" authorId="0" shapeId="0" xr:uid="{CC1BEB13-8B52-DC45-908D-51E251E6886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4" authorId="0" shapeId="0" xr:uid="{32D8254F-6008-BB45-940F-77B00B932A9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5" authorId="0" shapeId="0" xr:uid="{28D4B96C-B96F-484C-A4B3-105CC222692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6" authorId="0" shapeId="0" xr:uid="{5F23A3E7-6BB7-6341-8881-DF0ECAA0E01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7" authorId="0" shapeId="0" xr:uid="{3C75EEBE-CF42-B94B-A7A6-F79A6509408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8" authorId="0" shapeId="0" xr:uid="{6CF683D5-7862-B546-8FFE-95CA85AFC24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9" authorId="0" shapeId="0" xr:uid="{8F6B16B9-C43B-B147-91CB-1C3A063DC1C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0" authorId="0" shapeId="0" xr:uid="{B9736DCC-B88B-6346-8B53-C4704A5E149D}">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70" authorId="0" shapeId="0" xr:uid="{9A484D6C-E5A8-464E-9F4C-CC0B2E60A17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1" authorId="0" shapeId="0" xr:uid="{B9179FB9-EF6A-874B-8197-56F2678B856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2" authorId="0" shapeId="0" xr:uid="{D6255774-9D8D-1040-96C1-CC912255D8C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3" authorId="0" shapeId="0" xr:uid="{21FAD93D-BDC4-6247-BF32-975236E67D6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4" authorId="0" shapeId="0" xr:uid="{CBC02912-D7FF-3545-8A70-3343AC12775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5" authorId="0" shapeId="0" xr:uid="{B1210195-F740-9840-8494-7C942810B2F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6" authorId="0" shapeId="0" xr:uid="{6F61451E-28A0-664E-BF7C-17AC01846A1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7" authorId="0" shapeId="0" xr:uid="{F56C4BD9-D648-9C44-B8D4-06E4233823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8" authorId="0" shapeId="0" xr:uid="{E710C4B5-FA08-4144-BA80-D1D973786BF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9" authorId="0" shapeId="0" xr:uid="{0E538573-D455-C54C-A694-EEB8D45BE24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0" authorId="0" shapeId="0" xr:uid="{887F88DD-270D-144D-9CB5-47C4BB796AAC}">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81" authorId="0" shapeId="0" xr:uid="{C6692103-D9A9-A84D-969F-C04FCAC145F8}">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81" authorId="0" shapeId="0" xr:uid="{61331C6D-6F97-E043-A7D2-D53F864E78D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xr:uid="{2D443540-26CC-094E-BFB3-25E26431DC9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3" authorId="0" shapeId="0" xr:uid="{BA283023-D8CB-C940-8673-A5983C91A25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4" authorId="0" shapeId="0" xr:uid="{F31D2190-5B20-9145-8631-4C28A3EC15B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5" authorId="0" shapeId="0" xr:uid="{8AFA83F0-0F94-E141-993D-0E4516C1925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6" authorId="0" shapeId="0" xr:uid="{F914CB4C-B1BF-AC46-8F83-E671D338BFE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7" authorId="0" shapeId="0" xr:uid="{FA50E4D0-E819-F349-BBD4-6585C5B8E97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8" authorId="0" shapeId="0" xr:uid="{719A829E-36F7-6241-B440-66BF1D8889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9" authorId="0" shapeId="0" xr:uid="{1576C1F1-E66C-2544-AB43-F2467DB9A7D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0" authorId="0" shapeId="0" xr:uid="{5D8C3D85-DC76-F94C-8B6F-96B5D80BA28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1" authorId="0" shapeId="0" xr:uid="{41AFB576-5BFE-3F46-B1C3-C698B01F8B6B}">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91" authorId="0" shapeId="0" xr:uid="{9A0E138E-9450-A54C-A6D7-AE1A3EA6775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2" authorId="0" shapeId="0" xr:uid="{93506776-9036-9449-BC4B-0FFDD1CDF82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3" authorId="0" shapeId="0" xr:uid="{05864AEC-4B08-A043-81E3-26D121AD854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4" authorId="0" shapeId="0" xr:uid="{43585FCF-A14C-E442-AF64-13B98D6E8AE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5" authorId="0" shapeId="0" xr:uid="{5CFF8D6C-858F-A049-834A-3AD9D89D48B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6" authorId="0" shapeId="0" xr:uid="{22415E40-528E-CA4E-B939-A3E7BDBBAB9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7" authorId="0" shapeId="0" xr:uid="{185150AC-99BD-A340-B9E7-98A64088D21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8" authorId="0" shapeId="0" xr:uid="{AEED2F3A-6CC6-6B48-BE04-8085237C1DE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9" authorId="0" shapeId="0" xr:uid="{3AB3B169-C73A-5643-90BC-621EC056099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0" authorId="0" shapeId="0" xr:uid="{24FFA253-3B73-364D-8199-6B6ABB1AC77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1" authorId="0" shapeId="0" xr:uid="{5C540B56-3C7B-214A-8842-D4530167C713}">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501" authorId="0" shapeId="0" xr:uid="{0D25C0D7-C554-D54F-8B26-D1B57C464DC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2" authorId="0" shapeId="0" xr:uid="{B53DA085-CF66-F244-B09F-B9570F20A34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3" authorId="0" shapeId="0" xr:uid="{120B8F9B-ADF1-184E-A500-D1493354DB9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4" authorId="0" shapeId="0" xr:uid="{EAD1E601-59F9-5F42-A573-23D74B4930D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xr:uid="{77352394-9BB2-8142-AC36-3591D9A060F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xr:uid="{4B2D7370-241B-1B4B-B903-8C24ACCEC1A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xr:uid="{C528D842-0809-3249-B94B-639DD5C369E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8" authorId="0" shapeId="0" xr:uid="{356476CF-84C9-6C42-BFF2-386AD952BA2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9" authorId="0" shapeId="0" xr:uid="{9A8CC57C-BBA6-1E4A-8FEA-E5878130D33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0" authorId="0" shapeId="0" xr:uid="{B3F31988-5146-7046-B098-7C53CB49B99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1" authorId="0" shapeId="0" xr:uid="{EC32DC7C-2ACF-3B47-B11B-3892C17C9FE9}">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11" authorId="0" shapeId="0" xr:uid="{C78DB856-AFF6-594A-98FC-7224E6013DF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2" authorId="0" shapeId="0" xr:uid="{4DB4A0E9-2767-8047-A7EF-EF2306E8FEE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3" authorId="0" shapeId="0" xr:uid="{7FE4C38B-CF90-D54A-8775-C9E81BE6C87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4" authorId="0" shapeId="0" xr:uid="{EF144619-DC6A-A745-AF4F-25BA08F91D9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xr:uid="{F1A64617-D7E7-9146-BD85-3E4EA98CE9C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xr:uid="{AE2D1F0B-C2BE-2B44-8C87-5785643B0A0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xr:uid="{65BC7C42-B017-9E40-8EA9-71EB22B5A8E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8" authorId="0" shapeId="0" xr:uid="{CF85FD65-104C-7A4C-843C-D12248378C7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9" authorId="0" shapeId="0" xr:uid="{F4BA9F5C-2E02-9748-9C00-E4BB40AAFE9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0" authorId="0" shapeId="0" xr:uid="{0ACE7923-C605-474C-8B98-EF08ACF3805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1" authorId="0" shapeId="0" xr:uid="{C8552179-5D45-D64F-A712-BDCE894A275C}">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21" authorId="0" shapeId="0" xr:uid="{85794AD1-D779-104E-93F5-D8FAC306E27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2" authorId="0" shapeId="0" xr:uid="{4572B99A-E114-424D-BCE9-D9AC198F507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3" authorId="0" shapeId="0" xr:uid="{DA816E49-930D-1142-A5B7-BD78266D5DE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4" authorId="0" shapeId="0" xr:uid="{5492691E-6CC3-EE4A-A021-46F668A26BE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5" authorId="0" shapeId="0" xr:uid="{9C23B91E-D744-A34B-A01D-0AA867769BE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6" authorId="0" shapeId="0" xr:uid="{A5FCC7DD-26F3-4B43-9AEE-C9E6F45D1CB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7" authorId="0" shapeId="0" xr:uid="{761B4246-D54E-284F-BD28-868D5C08B21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8" authorId="0" shapeId="0" xr:uid="{32B03372-8050-8443-A9B6-59008B32708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9" authorId="0" shapeId="0" xr:uid="{23AA9E2A-587E-0B40-8293-63E20EBB9CF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0" authorId="0" shapeId="0" xr:uid="{E705C976-A9C3-464F-9B3E-0B2A2830818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1" authorId="0" shapeId="0" xr:uid="{DA9F1094-8812-AE4C-8104-0B9A5F9AE725}">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31" authorId="0" shapeId="0" xr:uid="{62593C2B-69F4-D947-ADD5-94396541048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2" authorId="0" shapeId="0" xr:uid="{2C0F11E5-8F1B-684D-AC40-6648CF9ADB2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3" authorId="0" shapeId="0" xr:uid="{6C8CCB2F-8CA6-3443-81E2-FF21DD92F07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4" authorId="0" shapeId="0" xr:uid="{86C3B1BB-E8A6-6A44-94D3-B17611C6B18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5" authorId="0" shapeId="0" xr:uid="{80F0F493-53A2-1E41-8EB8-8A8FC3F8706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6" authorId="0" shapeId="0" xr:uid="{DB53FCB2-C2CC-6341-A44E-4AA4F18F3A6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7" authorId="0" shapeId="0" xr:uid="{5FF99C02-C15B-0444-B155-77F0B4C8EF9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8" authorId="0" shapeId="0" xr:uid="{236CE629-9CAE-EC43-92D9-4E30561398B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9" authorId="0" shapeId="0" xr:uid="{0124DE48-D576-B849-B5E1-871C1CCF55E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0" authorId="0" shapeId="0" xr:uid="{3FCEB1D1-936B-C849-B54C-A2EA276D116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1" authorId="0" shapeId="0" xr:uid="{91162489-34BF-EF45-AD80-E3F6E8DF6BDD}">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41" authorId="0" shapeId="0" xr:uid="{0CC0AD8E-F49E-3A43-819C-66072AD026F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xr:uid="{B19ED6A2-CA8E-164C-8A76-481D26EFCC1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3" authorId="0" shapeId="0" xr:uid="{EB8B29EE-FF5B-F242-8385-2B10F0D69CE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4" authorId="0" shapeId="0" xr:uid="{B649BED2-D70B-0D4B-BE0D-C7DA2DAE9DA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5" authorId="0" shapeId="0" xr:uid="{9AB3B9BB-A2D3-944C-9DCC-871B369E7DD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6" authorId="0" shapeId="0" xr:uid="{47D0946C-B56D-6341-9C9C-F6BCC03EA0B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7" authorId="0" shapeId="0" xr:uid="{D1C85A22-96F6-2444-9FD3-6927E949F19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8" authorId="0" shapeId="0" xr:uid="{4350B3BE-2ED9-1744-BA57-9AAAC925E20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9" authorId="0" shapeId="0" xr:uid="{D37B517E-11E1-6245-9686-1D30EE6FE04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0" authorId="0" shapeId="0" xr:uid="{EEB8764C-EB35-384A-9CAF-BF20CE4DDFB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51" authorId="0" shapeId="0" xr:uid="{DDD4E2AD-8ABD-364F-AECF-861E7BE81C02}">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2" authorId="0" shapeId="0" xr:uid="{42B37C9B-E73D-1A42-A33B-0410879AB481}">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2" authorId="0" shapeId="0" xr:uid="{80B044AD-C491-2B44-80D6-A66295949F3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xr:uid="{1E9CC643-3D84-C14C-AF90-83BE4D0048B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4" authorId="0" shapeId="0" xr:uid="{82E69B87-3A7B-B54C-A2D4-B2C3A47AA3C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5" authorId="0" shapeId="0" xr:uid="{8195A0B1-9DAA-D44A-928C-225853650EE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6" authorId="0" shapeId="0" xr:uid="{ECFE7FF2-7CA9-604C-977F-8ABCD5A336E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7" authorId="0" shapeId="0" xr:uid="{BD85164A-4BEA-4944-992C-18D158CC5C9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8" authorId="0" shapeId="0" xr:uid="{CC2FACA0-14D7-6F4F-8586-43EA2B4CE78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9" authorId="0" shapeId="0" xr:uid="{CAF679F7-1C83-5049-B262-212D582D44F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0" authorId="0" shapeId="0" xr:uid="{AB5A7FE9-EC5C-9D44-B052-8B0CC97CE17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1" authorId="0" shapeId="0" xr:uid="{E7E8A527-E948-D344-A33A-ABA658ABB09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2" authorId="0" shapeId="0" xr:uid="{08EAB58B-896B-D746-9B3B-2ECB4AF4E9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2" authorId="0" shapeId="0" xr:uid="{6194F20C-C07A-7145-83D0-A9B36B83CB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xr:uid="{C8AA982B-FD63-1540-8FDB-F4D6FC1503C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4" authorId="0" shapeId="0" xr:uid="{F37A5731-9ABD-B145-8F49-3459DD5D0B1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5" authorId="0" shapeId="0" xr:uid="{D215C8C4-7FAD-984E-83F1-162235CA5C5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6" authorId="0" shapeId="0" xr:uid="{9287B4C1-51F9-6345-B186-DDCB19FC6D1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7" authorId="0" shapeId="0" xr:uid="{24E5E63F-A1CF-D546-87F8-14A003271DB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8" authorId="0" shapeId="0" xr:uid="{89D98A78-B91A-F84A-A263-C1E2E076736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9" authorId="0" shapeId="0" xr:uid="{D1D1249E-985A-FD49-9D3C-436E86F189E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0" authorId="0" shapeId="0" xr:uid="{47D9E024-AFD6-6640-8D52-29C048AFC94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71" authorId="0" shapeId="0" xr:uid="{285E1E99-9662-E942-9EE9-2F9C430757F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2" authorId="0" shapeId="0" xr:uid="{800B40E4-ADB8-4E46-98EB-A239E9A24DE8}">
      <text>
        <r>
          <rPr>
            <sz val="10"/>
            <color indexed="81"/>
            <rFont val="Tahoma"/>
            <family val="2"/>
          </rPr>
          <t>Asignaciones destinadas a la adquisición de vestuario y sus accesorios, blancos, artículos deportivos; así como prendas de protección personal diferentes a las de seguridad.</t>
        </r>
      </text>
    </comment>
    <comment ref="B573" authorId="0" shapeId="0" xr:uid="{A2504375-2C18-B645-8202-88AE0BB0552E}">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3" authorId="0" shapeId="0" xr:uid="{B1E5252A-9FF1-B049-8CD0-A117BAD81F2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4" authorId="0" shapeId="0" xr:uid="{E8148E28-67A4-DD4F-B56C-090502E1CF9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5" authorId="0" shapeId="0" xr:uid="{702E2CA1-42A4-4141-8A4C-B033404C244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6" authorId="0" shapeId="0" xr:uid="{C4E5A417-3BB8-5349-9B62-5D33571E164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7" authorId="0" shapeId="0" xr:uid="{4B774849-7D58-304F-A79B-22C8AE85804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8" authorId="0" shapeId="0" xr:uid="{496727D5-E4B0-F34B-BE58-2DB818DD0D1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9" authorId="0" shapeId="0" xr:uid="{D498C17A-0615-944E-85F5-151BF32BC18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0" authorId="0" shapeId="0" xr:uid="{DAEA6C9A-8619-7644-A486-5D96656C083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1" authorId="0" shapeId="0" xr:uid="{426A76DD-6321-2743-A291-951FA8DC334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2" authorId="0" shapeId="0" xr:uid="{557B9343-BC20-5D45-8990-A3C34C21CCA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3" authorId="0" shapeId="0" xr:uid="{71336737-065F-F74C-9559-3B66CEB1ED8F}">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3" authorId="0" shapeId="0" xr:uid="{9682E58C-FD3E-8543-8DEA-2C93C4C8D77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4" authorId="0" shapeId="0" xr:uid="{749F2609-B7E5-7F46-83ED-F8FF93117AC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5" authorId="0" shapeId="0" xr:uid="{E23B92A7-1A79-D141-BE16-9432DDCF8B9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6" authorId="0" shapeId="0" xr:uid="{7957E83A-2951-F141-BD45-6B87725542E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7" authorId="0" shapeId="0" xr:uid="{A2BACFA3-8F3C-2548-8ABD-4F8DDA4652E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8" authorId="0" shapeId="0" xr:uid="{014BE238-3BBA-4740-A28C-6D6BC668967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9" authorId="0" shapeId="0" xr:uid="{E3088670-6C3B-014A-A335-5A0FB76E112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0" authorId="0" shapeId="0" xr:uid="{5ADB87D3-A477-9E4B-9E26-A90A2148637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1" authorId="0" shapeId="0" xr:uid="{1BAC21E3-E0A0-354C-A30A-D08151D97D6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2" authorId="0" shapeId="0" xr:uid="{1B01228E-1242-EF4A-A8E5-A6F03333519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3" authorId="0" shapeId="0" xr:uid="{7E42F6AA-6BF9-1148-B8BF-486DF77DC037}">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3" authorId="0" shapeId="0" xr:uid="{5F6F1F17-B75E-9B4A-8C6F-436F165087C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4" authorId="0" shapeId="0" xr:uid="{D435E880-0EC7-0A45-8EDA-F604EDD16A4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5" authorId="0" shapeId="0" xr:uid="{9B4FFDE6-7521-D54F-88FE-D753FFF1FED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6" authorId="0" shapeId="0" xr:uid="{1EB88316-4E71-BE4E-BB6A-5987975D784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7" authorId="0" shapeId="0" xr:uid="{1F6DAB8C-2D4E-5946-AACA-2E5F714E67E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8" authorId="0" shapeId="0" xr:uid="{11BBB0AF-C43B-3D41-B101-F9B71BD9A3A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9" authorId="0" shapeId="0" xr:uid="{AA786F9A-6352-384D-8679-963378EB2CE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0" authorId="0" shapeId="0" xr:uid="{8DF0AAFA-D9E7-D34F-8F1C-F50E567501B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1" authorId="0" shapeId="0" xr:uid="{F3429969-68F5-EB4E-AC1B-FF81D64B57B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2" authorId="0" shapeId="0" xr:uid="{90BAC94B-5EF9-9A42-849A-33E6129089D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3" authorId="0" shapeId="0" xr:uid="{6BF2FD02-1562-BD4A-ABBB-150AD3282BA2}">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3" authorId="0" shapeId="0" xr:uid="{127BB1D2-08F5-1D4E-BFB9-497617D9B2D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4" authorId="0" shapeId="0" xr:uid="{EABFF3C9-65C1-9E40-A9F4-94495DF4E51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5" authorId="0" shapeId="0" xr:uid="{26EC4546-849E-2444-AB22-382DE1BDBD2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6" authorId="0" shapeId="0" xr:uid="{EC5E5EEC-F8DD-4645-BAD2-34B77B60C83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7" authorId="0" shapeId="0" xr:uid="{44E0E854-3049-2542-8E71-AECF4BEAED8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8" authorId="0" shapeId="0" xr:uid="{A793D189-628D-914E-9715-A841161CD1A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9" authorId="0" shapeId="0" xr:uid="{A4277B85-A23F-DC49-8015-A0F4341FF4C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0" authorId="0" shapeId="0" xr:uid="{BA38FC07-27F5-7045-8430-DE0B906D02D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1" authorId="0" shapeId="0" xr:uid="{52F464D5-D641-A143-B512-C791F7C6CB7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2" authorId="0" shapeId="0" xr:uid="{CCEB6944-04E1-D141-8313-254E05A43B2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3" authorId="0" shapeId="0" xr:uid="{CBB05646-12D3-9543-859C-767441E4FDB2}">
      <text>
        <r>
          <rPr>
            <sz val="10"/>
            <color indexed="81"/>
            <rFont val="Tahoma"/>
            <family val="2"/>
          </rPr>
          <t>Asignaciones destinadas a la adquisición todo tipo de blancos: batas, colchas, sábanas, fundas, almohadas, toallas, cobertores, colchones y colchonetas, entre otros.</t>
        </r>
      </text>
    </comment>
    <comment ref="C613" authorId="0" shapeId="0" xr:uid="{B52D1594-69AB-EB45-AA59-C7B0A5A94DC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4" authorId="0" shapeId="0" xr:uid="{44408C83-6278-6945-857E-CA9A1E3AFC2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5" authorId="0" shapeId="0" xr:uid="{2B442E1D-2C14-0948-8148-09447C3F5A8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6" authorId="0" shapeId="0" xr:uid="{D178D160-FBD5-7F43-A72C-7984C841187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7" authorId="0" shapeId="0" xr:uid="{D2E5D0B5-9478-3C4F-88FD-694FBAAAD32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8" authorId="0" shapeId="0" xr:uid="{ABE98B2C-47AA-884C-B518-49E27242F13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9" authorId="0" shapeId="0" xr:uid="{A3CF818B-7F62-FA43-A9B9-AC28DE42266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0" authorId="0" shapeId="0" xr:uid="{9412CED4-DEB2-824D-A24C-EF4BB32C882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21" authorId="0" shapeId="0" xr:uid="{3FFFF938-BEB0-A14D-AA9F-9AEF88B6780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2" authorId="0" shapeId="0" xr:uid="{BE9F08FD-7573-694A-9672-DF141F65CC9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3" authorId="0" shapeId="0" xr:uid="{9CBCCEE4-8E1E-1346-B335-1862974C2B50}">
      <text>
        <r>
          <rPr>
            <sz val="10"/>
            <color indexed="81"/>
            <rFont val="Tahoma"/>
            <family val="2"/>
          </rPr>
          <t>Asignaciones destinadas a la adquisición de materiales, sustancias explosivas y prendas de protección personal necesarias en los programas de seguridad.</t>
        </r>
      </text>
    </comment>
    <comment ref="B624" authorId="0" shapeId="0" xr:uid="{3CD19C39-3C74-CF46-BF84-BC5146EBEE85}">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4" authorId="0" shapeId="0" xr:uid="{3571708E-B806-7E40-93A1-5B2D4DE2C32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xr:uid="{6EB8EE43-BD6F-9F43-B8CC-EDA131A03AE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6" authorId="0" shapeId="0" xr:uid="{22FEE035-1ED6-0946-A009-305FF78439B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7" authorId="0" shapeId="0" xr:uid="{6B754D85-3A32-8549-B12A-EF9D6A0B30E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8" authorId="0" shapeId="0" xr:uid="{C89C456D-2540-894B-BD5D-4B2339082D6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9" authorId="0" shapeId="0" xr:uid="{D9C8AD0C-1FC3-284E-9114-F9472FBCF0D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0" authorId="0" shapeId="0" xr:uid="{9B8F7872-E3C8-654C-ADCB-6B5D5EEAD4F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1" authorId="0" shapeId="0" xr:uid="{7F3B016D-5765-F841-82DF-77959120D26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2" authorId="0" shapeId="0" xr:uid="{EAA15BBC-9B2D-114F-AC4B-5E65848C3DB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3" authorId="0" shapeId="0" xr:uid="{CEDCB185-0566-5C46-A1BA-2C40D875991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4" authorId="0" shapeId="0" xr:uid="{664EF7A3-DDB0-2240-A5F2-F26D46BE6B6A}">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4" authorId="0" shapeId="0" xr:uid="{41C5AE7E-2631-444C-B723-26ADE7152B8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xr:uid="{D2AFBF07-F880-C74C-9B1E-42AA372F21D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6" authorId="0" shapeId="0" xr:uid="{5EAE67A4-4D6C-9E4B-A6AC-5AF77B2C43F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7" authorId="0" shapeId="0" xr:uid="{845C6F53-98BB-3F41-A96D-ADDEDA4E2B8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8" authorId="0" shapeId="0" xr:uid="{628CB24E-ECFE-1648-97E6-BD20E47C3E5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9" authorId="0" shapeId="0" xr:uid="{3DFC0152-3A3F-2E42-93EF-4AE80734E64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0" authorId="0" shapeId="0" xr:uid="{63D3BF79-83DA-9744-A1ED-181B626061B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1" authorId="0" shapeId="0" xr:uid="{9B0195BB-C5CF-BD46-881F-4BD0A8F1B2F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2" authorId="0" shapeId="0" xr:uid="{3CF95321-7AAF-A147-B3B7-EE0863FE959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3" authorId="0" shapeId="0" xr:uid="{53F25770-81D9-F142-B72A-66C3D30C1D7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4" authorId="0" shapeId="0" xr:uid="{FD3593B0-B293-5544-B117-35212FA0E818}">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4" authorId="0" shapeId="0" xr:uid="{73BB8714-C7D8-7649-AB99-B14435BC267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5" authorId="0" shapeId="0" xr:uid="{5CE9C9F5-A16B-D947-9AEC-771CA205F13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6" authorId="0" shapeId="0" xr:uid="{A71E7CE9-AF74-7C40-AD9C-7B107D586CB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7" authorId="0" shapeId="0" xr:uid="{210A8AA1-5CF5-A14D-B228-8D9A5E6B6C6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8" authorId="0" shapeId="0" xr:uid="{BF689136-F7B9-1849-B515-CC3E3578781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9" authorId="0" shapeId="0" xr:uid="{DF7BFA07-4AC6-7E47-A072-93370056160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0" authorId="0" shapeId="0" xr:uid="{E0530099-6732-E040-B81A-AA4F059D6EF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51" authorId="0" shapeId="0" xr:uid="{014136C8-8F98-D049-8F7D-B9AB2B9E1D9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2" authorId="0" shapeId="0" xr:uid="{2DD4125F-FA04-5D48-A492-E406C906BF6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3" authorId="0" shapeId="0" xr:uid="{A6E2D029-3634-B64E-80FF-964B6B9C7BB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4" authorId="0" shapeId="0" xr:uid="{51AB82E4-9214-2643-AD6D-FE9160D4BE05}">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5" authorId="0" shapeId="0" xr:uid="{0C187DD6-2AF7-7045-B5B9-06F5F295D8A9}">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5" authorId="0" shapeId="0" xr:uid="{F0BCC678-7E84-6E4A-AD38-0CF972E7E19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xr:uid="{BF8DE93B-631C-2E4D-84DF-431878DC0A0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7" authorId="0" shapeId="0" xr:uid="{E3395F39-9ED0-C44D-98B1-0B895996AF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8" authorId="0" shapeId="0" xr:uid="{04BCD446-98D4-7A48-A594-B6AB85E5DDD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9" authorId="0" shapeId="0" xr:uid="{A40864A3-CF55-B143-AD37-C346145A7E8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0" authorId="0" shapeId="0" xr:uid="{77F5AAF6-2016-554D-884A-8DDAF3266A1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1" authorId="0" shapeId="0" xr:uid="{A909ABC6-D5A4-9445-9391-FE5936A972C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2" authorId="0" shapeId="0" xr:uid="{56005F57-0B67-F54B-A822-CB0A0ED3ECF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3" authorId="0" shapeId="0" xr:uid="{002BE10F-625E-9446-95C3-DA74E4A08F5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4" authorId="0" shapeId="0" xr:uid="{55969887-1380-8E40-80C0-3A9BE30E4BB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5" authorId="0" shapeId="0" xr:uid="{F38FDAF2-65D2-9246-ADAD-F53795CB29F7}">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5" authorId="0" shapeId="0" xr:uid="{8D231A6B-DA90-1D4C-ADA0-ED6683FB20D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6" authorId="0" shapeId="0" xr:uid="{D138BC18-6597-6244-9D3C-864C1C75446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7" authorId="0" shapeId="0" xr:uid="{029634F9-6D8E-524D-8F49-5005F2E8784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8" authorId="0" shapeId="0" xr:uid="{2B424A1F-7427-1042-B77D-2AC5FF504A1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9" authorId="0" shapeId="0" xr:uid="{E543D9F0-4DDB-D749-8214-17FD1115C3E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0" authorId="0" shapeId="0" xr:uid="{A97F4A63-AEF2-DF47-A96E-6B3A321EA1A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1" authorId="0" shapeId="0" xr:uid="{B0D8108F-0FA4-0F4B-9CFA-6CFAACE2FCF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2" authorId="0" shapeId="0" xr:uid="{B4911959-72CA-4E4D-8C5E-84F7A83C82B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3" authorId="0" shapeId="0" xr:uid="{ECBC6779-FF66-A440-B032-C21A107E232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4" authorId="0" shapeId="0" xr:uid="{C16BDA4B-8DE0-9F4D-A27C-74E39F15404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5" authorId="0" shapeId="0" xr:uid="{00FF5BC6-167C-914A-96AD-2F3FC011BC29}">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5" authorId="0" shapeId="0" xr:uid="{A6ED7FFE-1691-F746-8B1E-049EA6BF4AA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6" authorId="0" shapeId="0" xr:uid="{7C6F938D-B6EC-C647-A061-A0CBD0DF047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7" authorId="0" shapeId="0" xr:uid="{517CDF68-ECA3-594A-B6B8-24328D226B6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8" authorId="0" shapeId="0" xr:uid="{C800E71A-054B-5C4B-83AB-DAEB0809E2C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xr:uid="{D6FC8474-DD2C-CD4E-B505-59A1C88D877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xr:uid="{7C8AD7AA-F0A0-6949-A366-FF6FD544399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xr:uid="{6974E2AB-597D-1843-8528-07A6DAB7C4B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2" authorId="0" shapeId="0" xr:uid="{EDB80FD9-CEB2-AA45-BCFD-B873B4E4EA1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3" authorId="0" shapeId="0" xr:uid="{47226807-E560-8545-BF91-C2FEC022CA5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4" authorId="0" shapeId="0" xr:uid="{B0EAA935-43AD-A548-AC85-17416EE2914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5" authorId="0" shapeId="0" xr:uid="{2A54AA1D-67E0-264C-A482-0DA92850E97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5" authorId="0" shapeId="0" xr:uid="{A20B7B68-799B-5049-B938-06E540A03B7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6" authorId="0" shapeId="0" xr:uid="{55FE2573-D9ED-174E-81B5-022717B0BC4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7" authorId="0" shapeId="0" xr:uid="{BEAA5E3B-4F61-E84C-8CCA-80E5F65C818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8" authorId="0" shapeId="0" xr:uid="{AFEF4C8A-3D1D-4E44-9221-65A720C3DB4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9" authorId="0" shapeId="0" xr:uid="{CE6AD3C5-B6F3-7C49-8EA8-64D1D9251D7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0" authorId="0" shapeId="0" xr:uid="{67923BAD-CE88-8E4E-80F3-C9E8FB9F9FD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1" authorId="0" shapeId="0" xr:uid="{3D9B9E36-E2DF-1649-8F1D-E9A469CF00E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2" authorId="0" shapeId="0" xr:uid="{F26678B2-2AE4-A94C-88EB-CB0E5B575F5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3" authorId="0" shapeId="0" xr:uid="{CA3EF5CA-6831-4443-A7C9-80E91B018EF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4" authorId="0" shapeId="0" xr:uid="{86B54033-E376-0E4B-900B-70FC32CD9EF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5" authorId="0" shapeId="0" xr:uid="{3BC788CC-244F-534D-83FA-61DAB37D0B68}">
      <text>
        <r>
          <rPr>
            <sz val="10"/>
            <color indexed="81"/>
            <rFont val="Tahoma"/>
            <family val="2"/>
          </rPr>
          <t xml:space="preserve">Asignaciones destinadas a la adquisición de refacciones y accesorios para todo tipo de aparatos e instrumentos médicos y de laboratorio.
</t>
        </r>
      </text>
    </comment>
    <comment ref="C695" authorId="0" shapeId="0" xr:uid="{9B96D8C1-DCB7-624D-A16A-C3A0C579D3F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6" authorId="0" shapeId="0" xr:uid="{276EF169-C00D-CE46-A878-4A7AEECBBC6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7" authorId="0" shapeId="0" xr:uid="{9A28BB2C-D509-F548-A391-EFAB772B998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8" authorId="0" shapeId="0" xr:uid="{E65B077B-48AA-2745-BF45-A7C54524964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9" authorId="0" shapeId="0" xr:uid="{73087C98-7AEE-0F41-A1E3-916C99444EC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0" authorId="0" shapeId="0" xr:uid="{77A522D9-C73F-FA47-8A67-3F637243EDC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1" authorId="0" shapeId="0" xr:uid="{23175F62-B021-2647-A229-24449DD15E3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2" authorId="0" shapeId="0" xr:uid="{2822C365-9758-ED46-A627-8ABCE24FE9D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3" authorId="0" shapeId="0" xr:uid="{4DCEFE28-46E9-B54F-A43F-DEC64035008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4" authorId="0" shapeId="0" xr:uid="{D8E1F772-2BA2-D446-BCC9-95D3E9E1C34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5" authorId="0" shapeId="0" xr:uid="{03AD5F7B-F01E-1747-BEFB-B8A67E94F804}">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5" authorId="0" shapeId="0" xr:uid="{EA81CC20-1F82-0B4C-9D75-09A7DEAA014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6" authorId="0" shapeId="0" xr:uid="{718A1EE5-032C-7A41-B55E-F46745DB9FA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7" authorId="0" shapeId="0" xr:uid="{41F2F275-791A-1448-929F-4462DB85915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8" authorId="0" shapeId="0" xr:uid="{57D20908-CD0B-0F4A-8B77-3332D5ACE5A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9" authorId="0" shapeId="0" xr:uid="{650380CB-7A72-8A49-8D6F-56235E68849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0" authorId="0" shapeId="0" xr:uid="{A89E359D-16F2-AE46-B613-4BA7E04A3F9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1" authorId="0" shapeId="0" xr:uid="{1F610DA5-AAD3-0D48-8A5F-D2BF3577B37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2" authorId="0" shapeId="0" xr:uid="{9B57EB56-948A-184C-99A3-96910CC5643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3" authorId="0" shapeId="0" xr:uid="{6D406FEA-4ABD-B243-AB9F-1812EE96AB5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4" authorId="0" shapeId="0" xr:uid="{BFE5B054-0835-1547-BA56-9F4529473B2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5" authorId="0" shapeId="0" xr:uid="{107C4DB3-AB92-C14F-8354-98FB7A25F1C9}">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5" authorId="0" shapeId="0" xr:uid="{44803B1A-BFB8-494B-AD33-B873B5EB19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6" authorId="0" shapeId="0" xr:uid="{C6405A9A-3C8C-1C49-A38B-7C0CF0133F1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7" authorId="0" shapeId="0" xr:uid="{76A98A7D-8DCF-6643-8334-56A5124F02B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8" authorId="0" shapeId="0" xr:uid="{F2C7511E-25A5-F946-99C0-D53D9CAD9FF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9" authorId="0" shapeId="0" xr:uid="{04441269-9E7D-604D-8B2B-1D515753583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0" authorId="0" shapeId="0" xr:uid="{CB93978E-E047-A04D-96BD-A6FD4891DE7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1" authorId="0" shapeId="0" xr:uid="{02F37623-A0FE-EC4E-97B9-529FD2F4971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2" authorId="0" shapeId="0" xr:uid="{C38DE520-AB4B-834D-87B8-ED912BDFC4D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3" authorId="0" shapeId="0" xr:uid="{D6E68481-20BE-E445-ACA4-FB9C7D9023B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4" authorId="0" shapeId="0" xr:uid="{BB8E68CF-6A68-C94F-AD36-3C83BB3D3D7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5" authorId="0" shapeId="0" xr:uid="{4CE818F6-368C-8046-95D6-629DD14711B5}">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5" authorId="0" shapeId="0" xr:uid="{712AF6EB-FC48-2845-BFA4-E2FA66E95F0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6" authorId="0" shapeId="0" xr:uid="{4B661B34-356B-484C-B537-4830047CB50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7" authorId="0" shapeId="0" xr:uid="{841AD611-DCA6-8345-81C1-759B6960D21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8" authorId="0" shapeId="0" xr:uid="{0D980A38-41E0-2940-91F0-D7C760A0013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9" authorId="0" shapeId="0" xr:uid="{2673F65E-87AB-5443-A052-CA032143205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0" authorId="0" shapeId="0" xr:uid="{57EE943B-96F3-AA4D-BADF-5B62D2F8159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1" authorId="0" shapeId="0" xr:uid="{1F77409E-567A-EB47-9349-5A03B4951F7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2" authorId="0" shapeId="0" xr:uid="{1A2165EC-3F11-8F40-98AF-ED44551FAD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3" authorId="0" shapeId="0" xr:uid="{9135F78E-56D3-194C-8475-385A0064E8D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4" authorId="0" shapeId="0" xr:uid="{EF2467D4-5A7D-9740-B63A-B3953C25A18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5" authorId="0" shapeId="0" xr:uid="{F1EEEAC4-FEC9-874C-B598-E91BE18653F3}">
      <text>
        <r>
          <rPr>
            <sz val="10"/>
            <color indexed="81"/>
            <rFont val="Tahoma"/>
            <family val="2"/>
          </rPr>
          <t xml:space="preserve">Asignaciones destinadas a la adquisición de instrumental complementario y repuestos menores no considerados en las partidas anteriores.
</t>
        </r>
      </text>
    </comment>
    <comment ref="C735" authorId="0" shapeId="0" xr:uid="{BA1AC650-6EB4-7744-BF26-B58B141B6A7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6" authorId="0" shapeId="0" xr:uid="{CCE7748D-65DB-BA4F-B133-B462E7BEFE9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7" authorId="0" shapeId="0" xr:uid="{277A07B3-3DD4-E046-89B7-C64ED772A3E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8" authorId="0" shapeId="0" xr:uid="{3B95E3A7-F67E-CF40-8C2A-73CC58626A7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9" authorId="0" shapeId="0" xr:uid="{8FF2F60D-D9C2-C44C-BFB3-10566037594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0" authorId="0" shapeId="0" xr:uid="{BE241861-F5DE-3D44-8812-8B1E6C67D72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1" authorId="0" shapeId="0" xr:uid="{C111F21F-009D-9640-8F74-7EBAD39DB89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2" authorId="0" shapeId="0" xr:uid="{D3A47DFA-F06A-FF43-8D2E-7953E0DF4D9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3" authorId="0" shapeId="0" xr:uid="{E032C043-B6BC-664E-BFA0-A449CB27590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4" authorId="0" shapeId="0" xr:uid="{6B92276F-E074-0341-B354-6B834D17834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5" authorId="0" shapeId="0" xr:uid="{73049BAF-2167-3746-9727-E90CA96A0355}">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6" authorId="0" shapeId="0" xr:uid="{EC1E9747-C3F1-0642-999C-A99F5C0F55E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7" authorId="0" shapeId="0" xr:uid="{CBB90533-A46C-8C4A-B5B2-410D1C11AA1E}">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7" authorId="0" shapeId="0" xr:uid="{9DAF37C0-8251-914A-B563-448F8F212D2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8" authorId="0" shapeId="0" xr:uid="{F52A660E-FE01-A940-AA2E-68EF4B2071C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9" authorId="0" shapeId="0" xr:uid="{2B434A91-EFA4-7F49-BFA9-EC76F55582C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0" authorId="0" shapeId="0" xr:uid="{7955CBE4-6BB2-494B-A6DE-17F10FFB8D1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xr:uid="{123C740D-9020-D94E-8C58-6678EB06B5C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xr:uid="{63F30A9B-DAC9-5942-8130-64455ACB622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xr:uid="{19416750-CE34-894F-9042-8D0CE38AF74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4" authorId="0" shapeId="0" xr:uid="{9564FEEA-38F0-AB42-B9D4-500D0F0F96B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5" authorId="0" shapeId="0" xr:uid="{A2B402F6-D44C-1A42-A415-D255B332F32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6" authorId="0" shapeId="0" xr:uid="{37B5E70E-71CC-544A-B4D8-67BA88D36C5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7" authorId="0" shapeId="0" xr:uid="{39C77A6B-889C-1F48-8523-924186005E0C}">
      <text>
        <r>
          <rPr>
            <sz val="10"/>
            <color indexed="81"/>
            <rFont val="Tahoma"/>
            <family val="2"/>
          </rPr>
          <t>Asignaciones destinadas al suministro de gas al consumidor final por ductos, tanque estacionario o de cilindros.</t>
        </r>
      </text>
    </comment>
    <comment ref="C757" authorId="0" shapeId="0" xr:uid="{B3D59E40-756E-A648-AFF9-9BBE2F667D7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8" authorId="0" shapeId="0" xr:uid="{A18B02BE-F9D1-F242-90DA-7A62B818910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9" authorId="0" shapeId="0" xr:uid="{088AEC70-587E-0646-9BC7-5A3F7F7AC73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0" authorId="0" shapeId="0" xr:uid="{460EE899-4F84-CC42-B544-7F656310C82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xr:uid="{77D5DC79-526D-7843-9491-A30113CD9F9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xr:uid="{2901C5F3-8FDF-744C-9AAB-BF95BE3C2CA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xr:uid="{733A5E58-E233-BE4F-880C-78C9274BFFA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4" authorId="0" shapeId="0" xr:uid="{5B5EC630-533E-5741-BB43-0868CACC4FA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5" authorId="0" shapeId="0" xr:uid="{A27CB5E8-F113-3243-9F19-C232520F8FC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6" authorId="0" shapeId="0" xr:uid="{FFC7FDA2-4012-8446-A6EA-5F7D3D85A39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7" authorId="0" shapeId="0" xr:uid="{B272370B-F3A6-3747-BFDA-4CB126FD00D0}">
      <text>
        <r>
          <rPr>
            <sz val="10"/>
            <color indexed="81"/>
            <rFont val="Tahoma"/>
            <family val="2"/>
          </rPr>
          <t>Asignaciones destinadas a cubrir el importe del consumo de agua potable y para riego, necesarios para el funcionamiento de las instalaciones oficiales.</t>
        </r>
      </text>
    </comment>
    <comment ref="C767" authorId="0" shapeId="0" xr:uid="{44E01BAA-D83E-4D4C-A3D5-F9EF131DA71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8" authorId="0" shapeId="0" xr:uid="{DE04E034-DF83-4148-BD90-F7454658398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9" authorId="0" shapeId="0" xr:uid="{D40DC108-D7C4-5D4D-9847-F9CA0D94E80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0" authorId="0" shapeId="0" xr:uid="{74FFA4C8-FB07-E247-959A-92DCCC7DA58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1" authorId="0" shapeId="0" xr:uid="{57BA6C4E-21A1-6342-A28C-212FCC04E0F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2" authorId="0" shapeId="0" xr:uid="{F3566968-8E78-614E-8348-4E7BB506A4E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3" authorId="0" shapeId="0" xr:uid="{148AF19C-E555-8F4F-830E-A2525264033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4" authorId="0" shapeId="0" xr:uid="{D0FB01AC-8475-5546-AE00-E59BC304446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5" authorId="0" shapeId="0" xr:uid="{B29620AF-4C77-054E-8AD1-47403E3CE48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6" authorId="0" shapeId="0" xr:uid="{C4579085-3BE7-B940-800B-262A751961D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7" authorId="0" shapeId="0" xr:uid="{CFF1496B-2DE2-D648-806E-41633D5CEB8E}">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7" authorId="0" shapeId="0" xr:uid="{493A5DBA-0B7A-DE4A-A78A-ADCAEF72C63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8" authorId="0" shapeId="0" xr:uid="{1164F44C-5057-664C-A9AA-A6D60F9D53C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9" authorId="0" shapeId="0" xr:uid="{5322F0E0-381A-4845-88A2-235975BD50F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0" authorId="0" shapeId="0" xr:uid="{5A121C29-CF11-294B-B394-042C6E8571A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1" authorId="0" shapeId="0" xr:uid="{3A78398C-7812-9647-A6F7-A7C4025F432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2" authorId="0" shapeId="0" xr:uid="{66296352-C823-0047-BFCC-D0C9C47D4AE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3" authorId="0" shapeId="0" xr:uid="{605DEDCA-850B-904A-ABE7-717AAB88C11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4" authorId="0" shapeId="0" xr:uid="{D103DD88-A753-AE48-B1D5-270CE6D34C9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5" authorId="0" shapeId="0" xr:uid="{68ABBC5C-55B1-4242-A096-9BCAAF19EF3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6" authorId="0" shapeId="0" xr:uid="{CF8FF9AA-4232-DF4B-ABB7-A7E37983971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7" authorId="0" shapeId="0" xr:uid="{248A9203-E072-074C-9FFD-9AA65817018A}">
      <text>
        <r>
          <rPr>
            <sz val="10"/>
            <color indexed="81"/>
            <rFont val="Tahoma"/>
            <family val="2"/>
          </rPr>
          <t>Asignaciones destinadas al pago de servicios de telecomunicaciones inalámbricas o telefonía celular, requeridos para el desempeño de funciones oficiales.</t>
        </r>
      </text>
    </comment>
    <comment ref="C787" authorId="0" shapeId="0" xr:uid="{CD804B3F-14FA-8E45-9F3C-FC34C447269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8" authorId="0" shapeId="0" xr:uid="{D740D4AE-DEB9-2543-8532-6CD2CB3E45F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9" authorId="0" shapeId="0" xr:uid="{FE9D3B90-34BA-1D4C-B066-68B479FC57B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0" authorId="0" shapeId="0" xr:uid="{38644E80-01AB-854C-B1CF-F4E1910F45F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1" authorId="0" shapeId="0" xr:uid="{06F78EF4-2E81-514F-AAC3-98A682971E9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2" authorId="0" shapeId="0" xr:uid="{F93B9EC9-887A-374B-92FF-43977ABB6FA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3" authorId="0" shapeId="0" xr:uid="{68A89B52-0CAE-9A44-ACA9-5999FC930BA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4" authorId="0" shapeId="0" xr:uid="{1EFEED26-2E85-F643-A578-4C5E380C32E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5" authorId="0" shapeId="0" xr:uid="{7B263EBD-5586-3F49-867A-6A90CB8020B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6" authorId="0" shapeId="0" xr:uid="{5626F29E-A79C-D840-B32A-243DB1EF95B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7" authorId="0" shapeId="0" xr:uid="{D4131E0C-E14B-C449-AC16-FA7A59A42B86}">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7" authorId="0" shapeId="0" xr:uid="{EB44602B-3EF0-5347-8044-3A0F6C3F54E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8" authorId="0" shapeId="0" xr:uid="{B9FD0E74-FB6D-9346-9B03-B9188A81683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9" authorId="0" shapeId="0" xr:uid="{4BE02370-ED58-D04A-A029-FBB09CC3093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0" authorId="0" shapeId="0" xr:uid="{1164072F-89C1-924B-B246-0F0CAFEDA94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1" authorId="0" shapeId="0" xr:uid="{3E2AADD9-5656-3947-8594-369E14E0B40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2" authorId="0" shapeId="0" xr:uid="{4506F281-7960-9644-BF4A-7848D884D70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3" authorId="0" shapeId="0" xr:uid="{54044672-7B72-FC4E-820B-177B33855DF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4" authorId="0" shapeId="0" xr:uid="{8EEB6CEE-5FD2-EF49-A84E-54F308B9E48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5" authorId="0" shapeId="0" xr:uid="{15F00104-FBD2-2B4D-8E15-30947DF9183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6" authorId="0" shapeId="0" xr:uid="{CB012A99-4855-DA4A-BE8D-6C42BAA6137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7" authorId="0" shapeId="0" xr:uid="{9D9297CD-D93B-594F-AA8B-7BDCBFEB553F}">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7" authorId="0" shapeId="0" xr:uid="{819E6BDA-1019-5547-B223-5CB07F55AE7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8" authorId="0" shapeId="0" xr:uid="{778D9040-AD14-9E4C-B21D-AFB4A3BCD07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9" authorId="0" shapeId="0" xr:uid="{C4D0F497-94EF-F244-A214-1C79A96A3A9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0" authorId="0" shapeId="0" xr:uid="{B9AF8430-7F4E-5443-8147-7B545049392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1" authorId="0" shapeId="0" xr:uid="{C0A35BA5-289E-F749-B707-5536530233D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2" authorId="0" shapeId="0" xr:uid="{EAA3A076-B772-114E-A44C-BE46D91FA7D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3" authorId="0" shapeId="0" xr:uid="{923B2A0A-232F-CF43-9016-C3334FC6FC0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4" authorId="0" shapeId="0" xr:uid="{EC1C9782-C0B4-CD49-99CF-06B0F783254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5" authorId="0" shapeId="0" xr:uid="{5C729C16-14D8-3E48-8D83-E8B44B90099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6" authorId="0" shapeId="0" xr:uid="{6A4742D6-9831-6F49-B7B3-8C72E6E4F6D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7" authorId="0" shapeId="0" xr:uid="{7EE304B4-A6D6-EF4F-9477-26A2B76FB0D8}">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7" authorId="0" shapeId="0" xr:uid="{4F58CDD0-E760-AF49-B527-539B7F03E67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8" authorId="0" shapeId="0" xr:uid="{5F502C5F-159E-9449-908B-D468EBD3E8C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9" authorId="0" shapeId="0" xr:uid="{29CF0C86-D22F-CC4D-90B2-D02EB8BC3F6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0" authorId="0" shapeId="0" xr:uid="{6A62CC8D-6BAC-354D-BF0E-DA2704A0205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1" authorId="0" shapeId="0" xr:uid="{2884EC88-CF97-5746-A912-3EC1FEEC7D2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2" authorId="0" shapeId="0" xr:uid="{6B4D9C79-3FCF-3847-B26C-AFF33A6076F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3" authorId="0" shapeId="0" xr:uid="{0BC6215B-7383-F54E-A498-DA0C91D957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4" authorId="0" shapeId="0" xr:uid="{8C64B23A-CEB5-1546-B808-2C62CF271BE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5" authorId="0" shapeId="0" xr:uid="{857BF982-2E34-6F40-9B98-A6D563B55FF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6" authorId="0" shapeId="0" xr:uid="{15F9CAB7-25A6-0F4B-BFFF-56139EAF5A9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7" authorId="0" shapeId="0" xr:uid="{A5063A40-ECF7-5045-9BF1-A19925A6ECB7}">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7" authorId="0" shapeId="0" xr:uid="{C8D11C62-FBB6-FF48-8D09-C6055640B3D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xr:uid="{928F7479-33ED-7C48-A157-8798F6DA73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9" authorId="0" shapeId="0" xr:uid="{FE36E70C-946C-B046-BDC8-42385BFD6AD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0" authorId="0" shapeId="0" xr:uid="{81DA6FE4-210A-C14E-950C-99FBA0BD629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1" authorId="0" shapeId="0" xr:uid="{9FB34167-7204-A740-855D-0C8BE5D9C01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2" authorId="0" shapeId="0" xr:uid="{06BA59AD-4303-9547-ABAD-9B6C5499AC9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3" authorId="0" shapeId="0" xr:uid="{80392324-BE1B-3B42-BE94-77C86EF57C6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4" authorId="0" shapeId="0" xr:uid="{B7A43C66-63AE-754F-8B60-2ECC61A11D1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5" authorId="0" shapeId="0" xr:uid="{45D97E70-A13B-4047-90F3-CADFA3E1298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6" authorId="0" shapeId="0" xr:uid="{17FDEEF7-DA7A-6243-94F3-45067290C1B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7" authorId="0" shapeId="0" xr:uid="{07A4FFA8-38A4-CE40-8F5E-71333D9CA515}">
      <text>
        <r>
          <rPr>
            <sz val="10"/>
            <color indexed="81"/>
            <rFont val="Tahoma"/>
            <family val="2"/>
          </rPr>
          <t>Asignaciones destinadas a cubrir erogaciones por concepto de arrendamiento de: edificios, locales, terrenos, maquinaria y equipo, vehículos, intangibles y otros análogos.</t>
        </r>
      </text>
    </comment>
    <comment ref="B838" authorId="0" shapeId="0" xr:uid="{3B356411-A5A5-E649-A54B-72DC6DFC2474}">
      <text>
        <r>
          <rPr>
            <sz val="10"/>
            <color indexed="81"/>
            <rFont val="Tahoma"/>
            <family val="2"/>
          </rPr>
          <t xml:space="preserve">Asignaciones destinadas a cubrir el alquiler de terrenos.
</t>
        </r>
      </text>
    </comment>
    <comment ref="C838" authorId="0" shapeId="0" xr:uid="{2AF3B218-B282-2D46-9AA1-D46D0058CB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9" authorId="0" shapeId="0" xr:uid="{59530291-D2E9-0D46-BDA7-E9C02B7CDB0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0" authorId="0" shapeId="0" xr:uid="{80FCB4A2-4DEF-5943-A05F-3998419F0BF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1" authorId="0" shapeId="0" xr:uid="{4C95914E-5899-CC40-8C59-AE7A05D0199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2" authorId="0" shapeId="0" xr:uid="{E36F0E46-39D9-234F-B0A7-D57BA909F93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3" authorId="0" shapeId="0" xr:uid="{0C764788-1875-BB42-819B-9DE3B8DD7DF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4" authorId="0" shapeId="0" xr:uid="{647BAF26-77DC-4145-ACA1-AAF1DA915BF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5" authorId="0" shapeId="0" xr:uid="{B919EB11-DE2B-DB4F-9FEB-E16BDE77182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6" authorId="0" shapeId="0" xr:uid="{301C215D-1D6E-BF47-BA6A-0E8F809E572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7" authorId="0" shapeId="0" xr:uid="{0E00D7B9-4B2D-9E41-BD19-317820D0079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8" authorId="0" shapeId="0" xr:uid="{E5CAF9B6-9669-C349-B6A6-6C6761E2517A}">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8" authorId="0" shapeId="0" xr:uid="{719C4CFD-5B27-5840-B183-7EA7B58E29B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9" authorId="0" shapeId="0" xr:uid="{7CA138CA-095D-4549-AF18-6E652A09BC8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0" authorId="0" shapeId="0" xr:uid="{86B74C99-13E1-0C43-BC59-E306450887A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1" authorId="0" shapeId="0" xr:uid="{2AAFFF8F-B486-0948-B572-AF0B5A35030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2" authorId="0" shapeId="0" xr:uid="{1A4191CD-5B8A-DA44-B45B-A13598ED6AA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3" authorId="0" shapeId="0" xr:uid="{EBDED7C2-4B56-2242-BB40-8C971326A03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4" authorId="0" shapeId="0" xr:uid="{98EE4E54-6CBC-1E46-BAE1-FBC60CE9274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5" authorId="0" shapeId="0" xr:uid="{1A8EE22E-8B4B-EE48-84FC-B0F58E949CD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6" authorId="0" shapeId="0" xr:uid="{26E671E9-3D1F-7F41-BE83-A2E81A289E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7" authorId="0" shapeId="0" xr:uid="{22DDCB82-11CA-E645-8C9E-EB8E82F9B4A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8" authorId="0" shapeId="0" xr:uid="{2CCB1B56-F938-8244-ACE5-4DDDE3A5F2A2}">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8" authorId="0" shapeId="0" xr:uid="{18498B7D-38DC-EB4B-90E7-82B91B5FD44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9" authorId="0" shapeId="0" xr:uid="{E3131767-63B3-F84E-A7AC-8E6A4A7A944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0" authorId="0" shapeId="0" xr:uid="{C1ADB4AB-4D9C-0341-83CE-D3601CFB464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1" authorId="0" shapeId="0" xr:uid="{879648CB-8637-4248-A67E-B1FB7A03649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2" authorId="0" shapeId="0" xr:uid="{465E3DBC-148B-114A-A16B-4DEB62919FD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3" authorId="0" shapeId="0" xr:uid="{9F6E4E6A-FA11-0A41-8537-F2DD7532383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4" authorId="0" shapeId="0" xr:uid="{F53DC36B-7337-9443-82A5-84E74A58F07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5" authorId="0" shapeId="0" xr:uid="{289AD42F-3FE7-0B44-83BD-AE3CC4C62B4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6" authorId="0" shapeId="0" xr:uid="{A5427814-629A-104E-BF3D-7D593C526E4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7" authorId="0" shapeId="0" xr:uid="{1701EF3E-FC2C-1446-AA1B-138FCDA5786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8" authorId="0" shapeId="0" xr:uid="{3293466E-2E3B-7C4F-9875-942E4412009F}">
      <text>
        <r>
          <rPr>
            <sz val="10"/>
            <color indexed="81"/>
            <rFont val="Tahoma"/>
            <family val="2"/>
          </rPr>
          <t>Asignaciones destinadas a cubrir el alquiler de toda clase de equipo e instrumental médico y de laboratorio.</t>
        </r>
      </text>
    </comment>
    <comment ref="C868" authorId="0" shapeId="0" xr:uid="{168EAE24-1DED-3746-AF4B-E375083B9BC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9" authorId="0" shapeId="0" xr:uid="{9E92745C-5CC6-D447-8A44-A6D7A805AD1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0" authorId="0" shapeId="0" xr:uid="{0B912C5F-7D9B-9C44-82B4-6ED45915AE4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1" authorId="0" shapeId="0" xr:uid="{6BAFF25A-5062-E84A-9923-B3866EF6115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2" authorId="0" shapeId="0" xr:uid="{465AC15B-D3E5-AE4D-8EF0-4D219E1F47F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3" authorId="0" shapeId="0" xr:uid="{2981A830-E096-3047-90C0-C0B98B28AD0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4" authorId="0" shapeId="0" xr:uid="{1AC04DC4-3409-CF44-9CF5-09569C0498B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5" authorId="0" shapeId="0" xr:uid="{14819F67-4768-714D-BF51-D1945C272E0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6" authorId="0" shapeId="0" xr:uid="{BE0A31CB-6BA2-9A48-BCD3-E4ADAD61ADA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7" authorId="0" shapeId="0" xr:uid="{9E986F40-31D0-E34F-B510-93487C25E1E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8" authorId="0" shapeId="0" xr:uid="{87DB3CAA-F72B-0542-B70E-555B55250DF5}">
      <text>
        <r>
          <rPr>
            <sz val="10"/>
            <color indexed="81"/>
            <rFont val="Tahoma"/>
            <family val="2"/>
          </rPr>
          <t>Asignaciones destinadas a cubrir el alquiler de toda clase de equipo de transporte, ya sea terrestre, aeroespacial, marítimo, lacustre y fluvial.</t>
        </r>
      </text>
    </comment>
    <comment ref="C878" authorId="0" shapeId="0" xr:uid="{331C9393-DEFD-F141-9EC9-07650E3F748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9" authorId="0" shapeId="0" xr:uid="{61425F78-94C3-CC44-A5B5-C768E397E9B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0" authorId="0" shapeId="0" xr:uid="{9B189E28-8D68-3E46-B203-054433A459E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1" authorId="0" shapeId="0" xr:uid="{E8D9B5B8-6C16-3941-B525-599B1F6509B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2" authorId="0" shapeId="0" xr:uid="{DE0FE7B5-C762-5E47-B71F-9BF81435DBA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3" authorId="0" shapeId="0" xr:uid="{6B574137-ED51-9F46-90D5-25A7E91E5F3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4" authorId="0" shapeId="0" xr:uid="{6EA1E830-0F57-744E-A6E6-2F1B1F63B56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5" authorId="0" shapeId="0" xr:uid="{4088E0F1-A142-B64D-91F0-B92DD28B677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6" authorId="0" shapeId="0" xr:uid="{44147EFA-31A9-3E4B-A876-57B782DB7E5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7" authorId="0" shapeId="0" xr:uid="{859322AA-288E-8940-B386-DC2486C899C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8" authorId="0" shapeId="0" xr:uid="{EFACEB0A-BA30-2840-93A0-FA2F5B65E3E7}">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8" authorId="0" shapeId="0" xr:uid="{B41CFFCE-A53A-8444-90D7-06F9CC49070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9" authorId="0" shapeId="0" xr:uid="{F00125E8-C83F-B949-A6A2-3A75E92A8BE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0" authorId="0" shapeId="0" xr:uid="{66DFF2ED-E1BC-6B4D-AD7A-9C1B6DC53B3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1" authorId="0" shapeId="0" xr:uid="{9139A204-77F8-DB49-8C05-09B638811A5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2" authorId="0" shapeId="0" xr:uid="{F0AC49E8-F949-1742-A3AA-967E8D8EFC4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3" authorId="0" shapeId="0" xr:uid="{8DE6530F-4FEF-EB40-9B1D-8D97D277DEC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4" authorId="0" shapeId="0" xr:uid="{E7067766-A9E4-AA4E-BAD8-B0AFC2A51D0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5" authorId="0" shapeId="0" xr:uid="{BF5C4E52-9747-0842-9B47-7A2CC7D1815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6" authorId="0" shapeId="0" xr:uid="{2892BAFA-62BF-4547-BAB5-3F7E234C91A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7" authorId="0" shapeId="0" xr:uid="{94AA0BC5-BB95-804E-BE1F-00CC48C327B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8" authorId="0" shapeId="0" xr:uid="{59D50AF7-5CC6-1549-8C9B-B58D8BA1C678}">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8" authorId="0" shapeId="0" xr:uid="{0337020D-A3BF-C942-9D93-B083DBF1F50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9" authorId="0" shapeId="0" xr:uid="{1ED5EBDA-C5B6-6A4A-BF4B-04FD0F463B7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0" authorId="0" shapeId="0" xr:uid="{521D789B-3B8D-C342-B249-B6CA91B09FE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1" authorId="0" shapeId="0" xr:uid="{FFEDD11F-5A69-D846-BAF4-641E963C5A6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2" authorId="0" shapeId="0" xr:uid="{53C1FE7D-26DE-DF44-A899-D5B6A08D509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3" authorId="0" shapeId="0" xr:uid="{D0E2A2FC-4640-4640-A350-BC3D8E100A7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4" authorId="0" shapeId="0" xr:uid="{BED10F65-6385-DD4F-857C-1352CB5DCFF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5" authorId="0" shapeId="0" xr:uid="{FDA74C3D-DA1C-C34B-AB5B-E42A707261A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6" authorId="0" shapeId="0" xr:uid="{2ACEA33F-E491-5245-B24C-A3C02C7ECE1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7" authorId="0" shapeId="0" xr:uid="{BABB82D0-9B0F-904B-A02C-B75DF428A0E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8" authorId="0" shapeId="0" xr:uid="{9DDD0D01-C258-1947-9F87-FF5E63290DE1}">
      <text>
        <r>
          <rPr>
            <sz val="10"/>
            <color indexed="81"/>
            <rFont val="Tahoma"/>
            <family val="2"/>
          </rPr>
          <t>Asignaciones destinadas a cubrir el importe que corresponda por los derechos sobre bienes en régimen de arrendamiento financiero.</t>
        </r>
      </text>
    </comment>
    <comment ref="C908" authorId="0" shapeId="0" xr:uid="{FE2B7F6F-4C57-7C4F-BCC2-412F3ACE90D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9" authorId="0" shapeId="0" xr:uid="{68ACBFCD-9E1A-1742-B3C1-E24BE3E7BE0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0" authorId="0" shapeId="0" xr:uid="{83C2823C-5255-394D-864B-619A72BC2A2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1" authorId="0" shapeId="0" xr:uid="{B343B633-9EF0-9F49-8A6A-341D10D7EC7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2" authorId="0" shapeId="0" xr:uid="{9EC9512A-1EBF-F643-AE2B-DDBF8A7D22B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3" authorId="0" shapeId="0" xr:uid="{1F719D00-BF6F-A744-9337-807365D406C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4" authorId="0" shapeId="0" xr:uid="{8CFE4329-CF32-B540-8A3E-C6ED2ED8EB5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5" authorId="0" shapeId="0" xr:uid="{7E30A4CC-289E-EA47-B4EA-8C616357C5D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6" authorId="0" shapeId="0" xr:uid="{4DAFB66E-2779-274A-A3DF-45610E1729B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7" authorId="0" shapeId="0" xr:uid="{F49E4917-EF91-CF46-BE91-4160D7AF2A7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8" authorId="0" shapeId="0" xr:uid="{4D90E3B0-C855-2142-900D-DCA22C08E98F}">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8" authorId="0" shapeId="0" xr:uid="{2512A54F-75B6-E145-A3AB-FAAF507EA34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9" authorId="0" shapeId="0" xr:uid="{EFF460F4-A1C6-104A-80CB-434082ED9E2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0" authorId="0" shapeId="0" xr:uid="{BEFECEE8-C48C-1340-B801-FC27F4420AF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21" authorId="0" shapeId="0" xr:uid="{DB69F1D1-DC29-CE41-A9EF-B8FC218193C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2" authorId="0" shapeId="0" xr:uid="{86A75C9A-C8EA-D54F-80F4-D28C54C31BB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3" authorId="0" shapeId="0" xr:uid="{60ECD422-BB59-DD48-9457-B343113C47F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4" authorId="0" shapeId="0" xr:uid="{025F6D7D-14D9-E941-BD3F-803D59BF82A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5" authorId="0" shapeId="0" xr:uid="{CE2B67E6-834F-E245-A97D-7792C9B683B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6" authorId="0" shapeId="0" xr:uid="{04E2AF48-9AE7-D644-8DE3-8C4567C66DB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7" authorId="0" shapeId="0" xr:uid="{B12CC724-0D09-9047-820E-DF18DEF0784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8" authorId="0" shapeId="0" xr:uid="{9EDE582E-D6AC-424E-B9BD-A3751EDC438E}">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9" authorId="0" shapeId="0" xr:uid="{63F9A1B7-E3DB-D448-8BC9-97DC8E43A384}">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9" authorId="0" shapeId="0" xr:uid="{997DCD7B-394F-B640-AF3E-DF403CA4531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0" authorId="0" shapeId="0" xr:uid="{105DB914-DDFC-1041-A00F-6A5D63E19DC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1" authorId="0" shapeId="0" xr:uid="{BFF7E3F9-F751-794F-85FA-FA884ECD879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2" authorId="0" shapeId="0" xr:uid="{BF5B3145-0F0D-7545-A8AB-0C03BFDB909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3" authorId="0" shapeId="0" xr:uid="{63F55F1F-A156-614A-BD5F-2203219A4C0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4" authorId="0" shapeId="0" xr:uid="{83B557AD-872E-F342-AE6E-14E24013E74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5" authorId="0" shapeId="0" xr:uid="{F8F17D9F-6352-D144-B6C2-DC1CCDAEA4B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6" authorId="0" shapeId="0" xr:uid="{54DBD179-A97C-5440-8F25-570F25FCEC9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7" authorId="0" shapeId="0" xr:uid="{53D518A0-8510-2D46-8A04-EBCD063458B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8" authorId="0" shapeId="0" xr:uid="{AE5773E2-D770-3F4F-90A5-9C15CBAA2CF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9" authorId="0" shapeId="0" xr:uid="{3E509910-F5D2-D14E-BDB7-634218B5B11D}">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9" authorId="0" shapeId="0" xr:uid="{7A1AECE6-785E-1645-91D2-36AECB67D12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0" authorId="0" shapeId="0" xr:uid="{2C7522D5-D278-FE44-8F6A-140BE801093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1" authorId="0" shapeId="0" xr:uid="{5E7E064D-BC1C-D14D-838F-8C37084C489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2" authorId="0" shapeId="0" xr:uid="{E759A08D-4BA2-5048-96CA-D99B10E6F0A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xr:uid="{9669F481-4137-C841-9F6B-03CC85C8F06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xr:uid="{B49CB523-343A-A94F-B0A6-65B61289CC5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xr:uid="{5FCA2A17-C655-9C48-B7CD-888DED4ACF9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xr:uid="{9FEE4E31-ECE2-3441-B08B-50A282F0A60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xr:uid="{E0DBC06E-D9A6-2C4D-B573-4AF77A92A12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xr:uid="{3B827EDE-E9EB-F041-8310-C94C368D413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xr:uid="{1CABBD7A-968D-2E47-871E-B69057334A61}">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9" authorId="0" shapeId="0" xr:uid="{DB2C8F07-EBF7-2349-B660-50DC19FCF7A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xr:uid="{85E21AC7-8C03-A049-BBB8-1DE678C6AC2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1" authorId="0" shapeId="0" xr:uid="{F1BD6D1C-69C7-1C4B-83F4-0B78F9DC1C3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2" authorId="0" shapeId="0" xr:uid="{1D6EA170-417C-AF41-B632-8F844A3633E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3" authorId="0" shapeId="0" xr:uid="{7325E56E-9C2C-1F4D-8CE9-C378688FB7C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4" authorId="0" shapeId="0" xr:uid="{F9FC025F-5708-8241-A8B3-3FE1DC234DB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5" authorId="0" shapeId="0" xr:uid="{F216D94A-6B63-4D46-8318-C59341CBD1C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6" authorId="0" shapeId="0" xr:uid="{9C86550E-D097-E84E-A9C1-B7AF93A1CBC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7" authorId="0" shapeId="0" xr:uid="{CB083764-2EA7-964B-91D7-F9A0E081720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8" authorId="0" shapeId="0" xr:uid="{F6D428FC-BF14-1A4B-864E-EB0C311E0EC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9" authorId="0" shapeId="0" xr:uid="{53E4F066-267E-4140-B28E-33BC6809F558}">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9" authorId="0" shapeId="0" xr:uid="{1495DA20-D616-B44B-8775-CC89CE6F37E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0" authorId="0" shapeId="0" xr:uid="{82859D83-873E-B04E-AB34-36A7963FEA9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1" authorId="0" shapeId="0" xr:uid="{278335CC-474E-9D41-8CCB-8C0BA1105B8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2" authorId="0" shapeId="0" xr:uid="{C9B0942F-34E5-1243-B3D2-D343DF6298F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3" authorId="0" shapeId="0" xr:uid="{01BAB195-9A14-C942-BB6F-FB827CC9AC1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4" authorId="0" shapeId="0" xr:uid="{238B0BB2-29A1-9C4D-A804-E8729FE9AE8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5" authorId="0" shapeId="0" xr:uid="{114FFD87-AF59-EB4A-8D3F-4C9396EA6C8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6" authorId="0" shapeId="0" xr:uid="{1635F29D-C291-4241-853F-8DC3F0582E3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7" authorId="0" shapeId="0" xr:uid="{FEFE6425-A96A-1143-B3C6-6A65C4D2201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8" authorId="0" shapeId="0" xr:uid="{BFDE13C5-52E9-BC4D-A152-005B2266997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9" authorId="0" shapeId="0" xr:uid="{227C3602-8939-D946-8BF9-AAF48CA507D8}">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9" authorId="0" shapeId="0" xr:uid="{DC70C5B7-C1D4-D24E-95C7-0B4FD2BBB5F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0" authorId="0" shapeId="0" xr:uid="{3D81BC63-DE30-7145-AE7E-AFB4F54A37F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1" authorId="0" shapeId="0" xr:uid="{8BB4C8D0-012E-2549-85C0-1E420BC31FF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2" authorId="0" shapeId="0" xr:uid="{16D7DB4F-8868-1542-9F17-4D350C0F45D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3" authorId="0" shapeId="0" xr:uid="{B5707F14-5135-F248-B52F-4BDEA67169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4" authorId="0" shapeId="0" xr:uid="{593F67AF-90B5-934F-A658-7D9F140D6A9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5" authorId="0" shapeId="0" xr:uid="{518AC4AB-563A-F94F-8A18-A660C11300B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6" authorId="0" shapeId="0" xr:uid="{35F47874-C86F-DA41-96B4-C2E4DC85A09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7" authorId="0" shapeId="0" xr:uid="{580CE4A2-8A1D-8842-A8B4-90F68DD770A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8" authorId="0" shapeId="0" xr:uid="{25DAD38A-8949-634E-A0BE-D08D8B42D4E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9" authorId="0" shapeId="0" xr:uid="{D527089D-E4DC-9F4A-A1EB-9F66A251092B}">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9" authorId="0" shapeId="0" xr:uid="{AE060ACF-91E2-4741-BB0B-7C8BC90214B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0" authorId="0" shapeId="0" xr:uid="{DD26027A-F2C7-744F-8F6B-A72F3462AFF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1" authorId="0" shapeId="0" xr:uid="{E726A12B-E33F-7741-9CFD-05DF5A96C91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2" authorId="0" shapeId="0" xr:uid="{FC6FBCBD-88C0-EE41-9A7B-A0E90376642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xr:uid="{15A3F82C-9F55-8A4C-8377-7F2E37F8916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xr:uid="{F2A411AB-9B19-D548-9DB1-9A6CA5CCDB5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xr:uid="{13E1663B-9E31-654A-9740-7642B3E96EB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xr:uid="{B1C64969-BED1-9D41-A288-6A5346A7FC3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xr:uid="{0253B092-337F-4348-B7CA-BFB68E304EF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xr:uid="{2B145705-AB54-BA46-B2C9-D3059B825A6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xr:uid="{BEA7E346-0955-1543-9316-8A20D63AED15}">
      <text>
        <r>
          <rPr>
            <sz val="10"/>
            <color rgb="FF000000"/>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9" authorId="0" shapeId="0" xr:uid="{BF246625-EC33-3946-B147-A5564C49D44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xr:uid="{B2C3B72D-48D5-2544-8D78-D212CEA2BE9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1" authorId="0" shapeId="0" xr:uid="{E17DA024-BFA4-C749-A8E2-BEC64E8BC90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2" authorId="0" shapeId="0" xr:uid="{9A8DCBE7-3DF8-7A4A-9D8A-0C82FA2BE81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3" authorId="0" shapeId="0" xr:uid="{56ED4C79-115D-C24E-9C26-46416D91C78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4" authorId="0" shapeId="0" xr:uid="{74BE2B14-9826-184F-A437-068AE2BAE41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5" authorId="0" shapeId="0" xr:uid="{2D18F578-9CAB-F645-A162-738946CBF40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6" authorId="0" shapeId="0" xr:uid="{1ACEF9AA-F895-6145-BE39-0214E49E1B1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7" authorId="0" shapeId="0" xr:uid="{EBE024B7-4840-414E-BC80-BDB4876B17A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8" authorId="0" shapeId="0" xr:uid="{373E55F1-C1FA-F540-8651-6F053D9823E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9" authorId="0" shapeId="0" xr:uid="{616BDD63-DE49-8349-BE95-3808340FB79A}">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9" authorId="0" shapeId="0" xr:uid="{7BD9272F-119C-1544-90F5-B51279F2A57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0" authorId="0" shapeId="0" xr:uid="{78BF64DF-76C0-1342-92EB-4A3EDFAC76D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1" authorId="0" shapeId="0" xr:uid="{55BE23AF-C1A3-7B46-B9F2-69C19FA248B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2" authorId="0" shapeId="0" xr:uid="{A5308AAC-9280-C547-9E5A-2ACAA596BA3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3" authorId="0" shapeId="0" xr:uid="{5F0AD20B-64EA-FC42-B8D4-C9403D6BF65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4" authorId="0" shapeId="0" xr:uid="{E421B001-0F30-1146-9528-1765E30069B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5" authorId="0" shapeId="0" xr:uid="{200CEE19-CE75-ED4A-B0DB-A8845DEC123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6" authorId="0" shapeId="0" xr:uid="{F2FFE2C9-6AC5-584E-8EE3-B28F8A3BC76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7" authorId="0" shapeId="0" xr:uid="{8AD49B18-9F76-8D44-A8E1-8241F2F0226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8" authorId="0" shapeId="0" xr:uid="{7DAFD449-4918-9243-96D5-FAB00C85AEE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9" authorId="0" shapeId="0" xr:uid="{B9EFAF38-74C7-0547-8C88-C11734811066}">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9" authorId="0" shapeId="0" xr:uid="{90BED3D8-1F65-1248-938B-F042EF6C255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0" authorId="0" shapeId="0" xr:uid="{A39B21A8-4EE9-EA4A-A482-94A913EAD61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11" authorId="0" shapeId="0" xr:uid="{4F320512-BF97-6D41-BA53-A2777B7CFAF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2" authorId="0" shapeId="0" xr:uid="{430DD791-1E54-A047-BFE5-5D22176830C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3" authorId="0" shapeId="0" xr:uid="{3142681D-1430-FD4E-B38E-9BC7407E240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4" authorId="0" shapeId="0" xr:uid="{98738C25-4E95-9E4A-A61E-47FECB0956A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5" authorId="0" shapeId="0" xr:uid="{02D93E33-65BF-334C-89F3-59040AB66F6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6" authorId="0" shapeId="0" xr:uid="{1B9E1DFE-A5AD-A441-AFA4-FFE711A730E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7" authorId="0" shapeId="0" xr:uid="{81CD5523-83CF-484C-8388-79402664FC9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8" authorId="0" shapeId="0" xr:uid="{B42C0A94-C831-C444-85F6-EBFD334EDA2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9" authorId="0" shapeId="0" xr:uid="{DDB40A1C-8C56-E446-B4F2-B5FA58D4B866}">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20" authorId="0" shapeId="0" xr:uid="{CD76BD76-B4BE-B242-9FEE-709821CD60ED}">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20" authorId="0" shapeId="0" xr:uid="{D60F5190-5D27-8543-865A-FB445863C12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1" authorId="0" shapeId="0" xr:uid="{6B462CA9-09DE-464C-8B82-37A17B8081C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2" authorId="0" shapeId="0" xr:uid="{E6A39677-51D6-2D4F-A301-02B592B2C51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3" authorId="0" shapeId="0" xr:uid="{5C81049B-2269-DB49-B796-633A9E45112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4" authorId="0" shapeId="0" xr:uid="{D08D177C-ABAD-C841-A0E6-82070876B37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5" authorId="0" shapeId="0" xr:uid="{7C93F85B-D775-8D4B-B6A1-9CD40147B5C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6" authorId="0" shapeId="0" xr:uid="{42219532-AAFD-E34D-9B2A-6E7A7EF5342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7" authorId="0" shapeId="0" xr:uid="{CCEE56F5-438F-984F-8C24-A8E932C3577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8" authorId="0" shapeId="0" xr:uid="{C6A1D8D1-BF4B-C94A-8FB6-4AF91C80F3A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9" authorId="0" shapeId="0" xr:uid="{590156C2-78C0-8941-A80D-EC20A21ABE9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0" authorId="0" shapeId="0" xr:uid="{1EB0CBBF-D2A9-2E4F-A142-D83F65AE6C98}">
      <text>
        <r>
          <rPr>
            <sz val="10"/>
            <color indexed="81"/>
            <rFont val="Tahoma"/>
            <family val="2"/>
          </rPr>
          <t>Asignaciones destinadas a cubrir los gastos por servicios de cobranza, investigación crediticia y recopilación de información sobre solvencia financiera de personas o negocios.</t>
        </r>
      </text>
    </comment>
    <comment ref="C1030" authorId="0" shapeId="0" xr:uid="{BFFE75BF-B22E-9A43-AEE2-43E44E59841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1" authorId="0" shapeId="0" xr:uid="{2B141473-C36B-5E4B-A6D4-C457B02A62B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2" authorId="0" shapeId="0" xr:uid="{7FBC3CC5-7522-FC4F-B3D3-83A58EF4B9E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3" authorId="0" shapeId="0" xr:uid="{EF462A26-AC08-1D4D-84AE-5C6DC4BE21E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4" authorId="0" shapeId="0" xr:uid="{32C776C2-1F2D-8547-AD52-51066E69FC7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5" authorId="0" shapeId="0" xr:uid="{90FDCAD8-F989-F348-B6FD-4B118250852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6" authorId="0" shapeId="0" xr:uid="{90EECA06-DE28-3B4E-B3D5-D9C7366E5F2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7" authorId="0" shapeId="0" xr:uid="{B0D70D1F-4170-CC48-BC93-256BF0F75A1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8" authorId="0" shapeId="0" xr:uid="{9704ED59-7409-FD4F-A2EB-9483C260093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9" authorId="0" shapeId="0" xr:uid="{448D2C55-9FE9-0F48-A767-0416B94815D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0" authorId="0" shapeId="0" xr:uid="{797CEC0F-0AC6-4640-BBCC-D33616376F4E}">
      <text>
        <r>
          <rPr>
            <sz val="10"/>
            <color indexed="81"/>
            <rFont val="Tahoma"/>
            <family val="2"/>
          </rPr>
          <t>Asignaciones destinadas a cubrir el pago de servicios financieros por guarda, custodia, traslado de valores y otros gastos inherentes a la recaudación.</t>
        </r>
      </text>
    </comment>
    <comment ref="C1040" authorId="0" shapeId="0" xr:uid="{30CA07EA-ED3D-4445-90A3-B7F889636C9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xr:uid="{CBE7D812-D331-7D4F-8B6E-85B034181FB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2" authorId="0" shapeId="0" xr:uid="{741155DE-716D-FE42-9627-2B687C4AC04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3" authorId="0" shapeId="0" xr:uid="{D3AF2E6E-CCAC-E644-8905-47444B2CA7E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4" authorId="0" shapeId="0" xr:uid="{74911D2B-271A-8942-A2F1-B7512FDC20D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5" authorId="0" shapeId="0" xr:uid="{DDC4253D-5DFC-2845-B3F0-D646A922BDF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6" authorId="0" shapeId="0" xr:uid="{EE36164A-347E-EE4F-B576-5D01ADEDF4F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7" authorId="0" shapeId="0" xr:uid="{CE7F168C-F1C3-D946-80BC-0842B501F4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8" authorId="0" shapeId="0" xr:uid="{5C9DA276-0C07-BF44-9E40-5B7775A131C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9" authorId="0" shapeId="0" xr:uid="{F18A2F2C-EBA9-C745-A731-2910AC1E089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0" authorId="0" shapeId="0" xr:uid="{5C605FDC-8D3F-044E-AE58-FEEE12CE8D9E}">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50" authorId="0" shapeId="0" xr:uid="{44B5EBA8-7CBD-084C-B1A0-804FF40FAF1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xr:uid="{38F83067-266D-1D4A-94CB-77F419A2F21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2" authorId="0" shapeId="0" xr:uid="{43B7CF9D-2B14-094D-8262-7C0E7194D39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3" authorId="0" shapeId="0" xr:uid="{D7264670-B59D-FB4D-8366-EA4DABD0FAC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4" authorId="0" shapeId="0" xr:uid="{97A11B41-3656-B942-A307-59A94D437A6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5" authorId="0" shapeId="0" xr:uid="{2AE4328D-9BFE-0446-ACB3-BF94980232D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6" authorId="0" shapeId="0" xr:uid="{4257FC0D-04EA-1E46-A887-9531FC94465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7" authorId="0" shapeId="0" xr:uid="{A2794C67-252F-CD4B-B246-604973FD57D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8" authorId="0" shapeId="0" xr:uid="{DF04D272-BAB1-344C-97CF-C27F2E915BD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9" authorId="0" shapeId="0" xr:uid="{51E60E3B-77D0-6F4E-B49D-F26FD5834A9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0" authorId="0" shapeId="0" xr:uid="{CAD39345-D25B-D041-91BC-D98D29FD7B2E}">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60" authorId="0" shapeId="0" xr:uid="{0906D3CF-097C-1146-9ED2-08FB62C770D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xr:uid="{54641017-3A05-9241-86D4-30DE0F100BE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2" authorId="0" shapeId="0" xr:uid="{7210C603-CD4E-2B4D-8ACD-1D386AA27E6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3" authorId="0" shapeId="0" xr:uid="{B776EB28-1124-0B43-96FF-57645667108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4" authorId="0" shapeId="0" xr:uid="{881E11C3-9AFB-9045-8949-DD15DA55D8D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5" authorId="0" shapeId="0" xr:uid="{65A8FA4F-62EB-C749-B338-FFB958585A0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6" authorId="0" shapeId="0" xr:uid="{FD49A61F-EDDD-3446-946D-407922452BA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7" authorId="0" shapeId="0" xr:uid="{0759B92F-714E-EB48-98C5-331C4FD89BC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8" authorId="0" shapeId="0" xr:uid="{11EE4A1A-100B-AA42-B4F4-5E29BE321A1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9" authorId="0" shapeId="0" xr:uid="{AD5D978C-26E0-1F49-9DFD-DD323DBC7BB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0" authorId="0" shapeId="0" xr:uid="{D269EA1A-18F3-6548-89BE-80C00E90BFE7}">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70" authorId="0" shapeId="0" xr:uid="{5BF40F55-57C3-864D-BF32-58A68261432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1" authorId="0" shapeId="0" xr:uid="{AB9DFA50-1356-524E-B159-EA8EE591C78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2" authorId="0" shapeId="0" xr:uid="{4354E1A6-4ED4-5C4A-81A0-BF305894A93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3" authorId="0" shapeId="0" xr:uid="{57C861D1-9703-5D4E-A9F2-00031FDD528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4" authorId="0" shapeId="0" xr:uid="{7BBEC570-AC12-6642-AF2F-15D771C1690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5" authorId="0" shapeId="0" xr:uid="{D37EFD7D-8A19-F04C-B68D-578A460F696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6" authorId="0" shapeId="0" xr:uid="{59319596-69DB-3746-A62C-92B4A020F40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7" authorId="0" shapeId="0" xr:uid="{F6A05A88-A9E5-AC40-AC02-0AFD7FAAE46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8" authorId="0" shapeId="0" xr:uid="{2117F04B-23B3-704F-81B3-DB85EE7119D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9" authorId="0" shapeId="0" xr:uid="{B6A1FE67-5B5C-BE4C-88F3-4FBF878B4D9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0" authorId="0" shapeId="0" xr:uid="{7273A93B-0B85-8841-B5BC-D30B6E384E93}">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80" authorId="0" shapeId="0" xr:uid="{CB0EED01-7747-7545-8CE9-EC816B26F86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1" authorId="0" shapeId="0" xr:uid="{2B84F56F-2A4B-8249-9DA9-56749AE6FFD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2" authorId="0" shapeId="0" xr:uid="{DEC6E9E0-7451-F84A-9129-664847CB9F3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3" authorId="0" shapeId="0" xr:uid="{6EEF6BC4-D2B6-F845-87BE-01BFF67F881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4" authorId="0" shapeId="0" xr:uid="{7A38DC15-E9F2-1845-B5D6-B7F73871D1C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5" authorId="0" shapeId="0" xr:uid="{275CB706-28CD-B740-B266-A58F2214B64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6" authorId="0" shapeId="0" xr:uid="{CD269A7A-A6F5-AA4F-94F5-005E3377BBF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7" authorId="0" shapeId="0" xr:uid="{C0EE6277-D203-9246-A1CF-627F8110B3C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8" authorId="0" shapeId="0" xr:uid="{56CFA6AF-89B4-2C4D-B7B9-C374C815BD9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9" authorId="0" shapeId="0" xr:uid="{88BE35D6-2FB0-A54C-B283-B6196ABB75F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0" authorId="0" shapeId="0" xr:uid="{24B604D3-0551-3140-BE67-DFE0F5624E41}">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90" authorId="0" shapeId="0" xr:uid="{FBE860BA-D364-4942-8650-0AD0A515C2E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1" authorId="0" shapeId="0" xr:uid="{32B6A4AD-B547-8F44-A80B-747F1A5C504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2" authorId="0" shapeId="0" xr:uid="{F9E380FE-3AB6-7D48-8296-421C3694E28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3" authorId="0" shapeId="0" xr:uid="{5BE22828-66F8-2E4D-80C2-58716FA1B23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4" authorId="0" shapeId="0" xr:uid="{E9F8CB3C-E1F1-F24C-880C-2E3B5F7B9F6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5" authorId="0" shapeId="0" xr:uid="{16DBE15A-703C-9947-B0BC-8F85AA65586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6" authorId="0" shapeId="0" xr:uid="{A7A83380-686C-9C4B-96FA-3D921D4245F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7" authorId="0" shapeId="0" xr:uid="{9554DEDD-AD0C-CD43-B8B6-FA57913223C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8" authorId="0" shapeId="0" xr:uid="{F4D5574D-5219-DF43-A5E7-E5B636A0ECB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9" authorId="0" shapeId="0" xr:uid="{7605CC27-6D1D-6647-97CD-D1DD139A562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0" authorId="0" shapeId="0" xr:uid="{DAC141DF-32F3-DA4C-91F5-4DE7E0A505BD}">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100" authorId="0" shapeId="0" xr:uid="{7514B40C-29DC-904A-AC5E-BD7C34ABB8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1" authorId="0" shapeId="0" xr:uid="{D307FEAC-A899-F141-A6AF-E2AEF9C4BB7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2" authorId="0" shapeId="0" xr:uid="{D1510F39-2FE4-7946-B6A3-1FB5C00722D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3" authorId="0" shapeId="0" xr:uid="{5D0DD0A4-D7FF-6147-B9EC-435FC8F29EF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xr:uid="{F23D771F-E73D-FA4C-A12E-6135CA7DCF3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xr:uid="{1D5A1229-4237-5B44-895D-8AB5581C7F3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xr:uid="{09F26240-6AA5-A147-83BC-B6F02902810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xr:uid="{B010B7A4-6F88-AB46-9CE3-829150158FB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xr:uid="{0238FC73-EDBC-8241-A765-701E73A38F4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xr:uid="{93FAD2DE-1C3D-2B45-9907-E677E104C75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xr:uid="{D9BBA6C0-442E-F349-8C11-423AD8221979}">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11" authorId="0" shapeId="0" xr:uid="{A6CD4F41-DAE8-4242-9090-3CBC6A3A8C0F}">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11" authorId="0" shapeId="0" xr:uid="{DEE7FCA2-7D7E-914F-9438-7B47F5E38A9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2" authorId="0" shapeId="0" xr:uid="{F54D97A2-A4D3-FF46-860D-559ABCECC0C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3" authorId="0" shapeId="0" xr:uid="{DDC93C33-1012-9040-9E25-6D6AD10DB81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4" authorId="0" shapeId="0" xr:uid="{0718FA94-41AE-2845-BD80-790DB8DF7CC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5" authorId="0" shapeId="0" xr:uid="{7D4A53A9-EC28-0A43-A2CF-1F6A9B7E59B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6" authorId="0" shapeId="0" xr:uid="{376A6577-DD31-E34D-A2E7-6BE81FFD23E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7" authorId="0" shapeId="0" xr:uid="{028F0570-F6F1-5F42-8601-7AF47BAB181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8" authorId="0" shapeId="0" xr:uid="{373D2F1A-9A55-384C-8012-03BC35DFC04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9" authorId="0" shapeId="0" xr:uid="{8726E760-B2FC-6745-A77E-7BF0322EAD1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0" authorId="0" shapeId="0" xr:uid="{2CCAE02C-E153-3C4B-A6D1-39CE9A5FFB6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1" authorId="0" shapeId="0" xr:uid="{05C64539-6A7E-CF45-87CB-0B5D35F7C0B3}">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21" authorId="0" shapeId="0" xr:uid="{B655F73A-9B52-584B-8682-0AF722854C5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2" authorId="0" shapeId="0" xr:uid="{8CDEB8B7-4003-DE43-BD45-5004A4F79F7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3" authorId="0" shapeId="0" xr:uid="{385008DF-2E59-AA48-A487-B1FFD859492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4" authorId="0" shapeId="0" xr:uid="{E91F0703-C911-914D-8792-EBA8B7CDE34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5" authorId="0" shapeId="0" xr:uid="{9CBFC8B3-9B23-3649-A5A3-D4C4BFE0A94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6" authorId="0" shapeId="0" xr:uid="{1A6AD516-B45F-A84B-9A3C-4B4AECEC262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7" authorId="0" shapeId="0" xr:uid="{28226DDC-8F0C-844D-851E-A49EC73925A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8" authorId="0" shapeId="0" xr:uid="{2CCAEC65-EBA0-F044-B51D-8B744AA9B64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9" authorId="0" shapeId="0" xr:uid="{2BE87629-AA29-C744-9764-8E16EF56549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0" authorId="0" shapeId="0" xr:uid="{F694BE19-6D82-E442-B65E-701CA705743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1" authorId="0" shapeId="0" xr:uid="{FE11DF66-F694-174C-B46C-A95F808BFDD6}">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31" authorId="0" shapeId="0" xr:uid="{363A5F8E-D298-FF40-8889-06347B2F602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2" authorId="0" shapeId="0" xr:uid="{9C2A0D76-88F8-F94F-847A-9A1E3D734B9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3" authorId="0" shapeId="0" xr:uid="{068147C1-2066-4242-A0EF-EB882D375C2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4" authorId="0" shapeId="0" xr:uid="{54ABAB72-4C58-8244-93DF-8FB6DD2CCC0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5" authorId="0" shapeId="0" xr:uid="{8B2E8697-5AEC-CC4B-9FD8-2291FCE2592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6" authorId="0" shapeId="0" xr:uid="{698E17CE-3181-E34D-8207-D36427AD8F3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7" authorId="0" shapeId="0" xr:uid="{F65242D7-26A2-6449-B99B-B9BEDE17D55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8" authorId="0" shapeId="0" xr:uid="{9B8C6491-AA69-1C48-B9BC-240E9E6A072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9" authorId="0" shapeId="0" xr:uid="{1F103A5D-C8CB-DF47-9EF1-C31F4A86CB6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0" authorId="0" shapeId="0" xr:uid="{0F1173ED-5696-0542-8000-BE313C90C90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1" authorId="0" shapeId="0" xr:uid="{0CDAC8B4-878B-6248-86FA-A3D5816D401B}">
      <text>
        <r>
          <rPr>
            <sz val="10"/>
            <color indexed="81"/>
            <rFont val="Tahoma"/>
            <family val="2"/>
          </rPr>
          <t>Asignaciones destinadas a cubrir los gastos por servicios de instalación, reparación y mantenimiento de equipo e instrumental médico y de laboratorio.</t>
        </r>
      </text>
    </comment>
    <comment ref="C1141" authorId="0" shapeId="0" xr:uid="{EB60E736-F2DB-3348-9683-6F5C6AFD670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2" authorId="0" shapeId="0" xr:uid="{1275F5BB-A3BB-AF42-873C-F4C40EA1601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3" authorId="0" shapeId="0" xr:uid="{A1C3C7E5-52F9-F945-B5AF-77218301B8C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4" authorId="0" shapeId="0" xr:uid="{FBB63F7F-E5C8-6140-B802-84920CB9808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5" authorId="0" shapeId="0" xr:uid="{A6567456-38ED-C84D-A22E-0D625245EC9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6" authorId="0" shapeId="0" xr:uid="{20B2555E-279C-2A40-89E0-DE3D6240AC8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7" authorId="0" shapeId="0" xr:uid="{ED2E2FAE-6234-864D-9D60-548C88DE9D9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8" authorId="0" shapeId="0" xr:uid="{CBC39A18-634F-1E44-95FB-C8280EA470A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9" authorId="0" shapeId="0" xr:uid="{6500A109-0A23-7A46-BEFB-4E5F21EE5C9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0" authorId="0" shapeId="0" xr:uid="{79C26B2D-9C1C-554D-87D8-40BCFB8D79D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1" authorId="0" shapeId="0" xr:uid="{BE8B8947-6785-1A4C-BF25-1BF8CC29D638}">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51" authorId="0" shapeId="0" xr:uid="{3FFC3FE2-FDCB-964B-B12B-0AD20863E37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2" authorId="0" shapeId="0" xr:uid="{71E628F0-0A3D-3041-93E9-9A42E25777B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3" authorId="0" shapeId="0" xr:uid="{E9550938-31A7-F34E-A70C-E5EADC61879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4" authorId="0" shapeId="0" xr:uid="{22333C57-2882-2A49-B3CA-D2E4F5F8DF3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5" authorId="0" shapeId="0" xr:uid="{F1A34C18-11E1-DC42-9AEF-CCF05D48002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6" authorId="0" shapeId="0" xr:uid="{F1DF46EC-0339-0A48-9818-167D8F8B83C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7" authorId="0" shapeId="0" xr:uid="{8560CED4-2CC8-B74B-87A9-A9F7C1E3591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8" authorId="0" shapeId="0" xr:uid="{7FCC1264-BBC9-C340-8AB4-E091D6640B7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9" authorId="0" shapeId="0" xr:uid="{6229410E-5DA5-2348-B77E-1F5C6487522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0" authorId="0" shapeId="0" xr:uid="{178C7DBE-6063-A64D-A880-C5482FD78C3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1" authorId="0" shapeId="0" xr:uid="{ADC8F119-B250-D04F-AAB3-102D3E44C1B1}">
      <text>
        <r>
          <rPr>
            <sz val="10"/>
            <color indexed="81"/>
            <rFont val="Tahoma"/>
            <family val="2"/>
          </rPr>
          <t>Asignaciones destinadas a cubrir los gastos por servicios de reparación y mantenimiento del equipo de defensa y seguridad.</t>
        </r>
      </text>
    </comment>
    <comment ref="C1161" authorId="0" shapeId="0" xr:uid="{70E1B64B-2987-7B4A-A0D9-BA4352A0E58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2" authorId="0" shapeId="0" xr:uid="{22DFBB8E-D8E9-AC42-AF9B-7AFA8F30789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3" authorId="0" shapeId="0" xr:uid="{D3075D21-12A8-3345-BDE2-2BDB5976F80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4" authorId="0" shapeId="0" xr:uid="{8AD3F1BC-3C23-444D-9B90-333CAF95EAA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5" authorId="0" shapeId="0" xr:uid="{2D0EA1A3-D067-BA4F-A539-B8C04BA6B28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6" authorId="0" shapeId="0" xr:uid="{9770C60D-317B-2245-9952-CD7B20A81BA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7" authorId="0" shapeId="0" xr:uid="{5791DB21-CA01-F14D-BD6A-75C1B8CF284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8" authorId="0" shapeId="0" xr:uid="{30697192-0DFC-1D40-92C8-B63F8431799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9" authorId="0" shapeId="0" xr:uid="{5C193681-3D51-1C4A-82C0-6B8389DC5E6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0" authorId="0" shapeId="0" xr:uid="{BE52890F-D000-E742-AB6C-D41CA92A0FF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1" authorId="0" shapeId="0" xr:uid="{280461F6-7F01-3A42-8283-D6F939B5C10E}">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71" authorId="0" shapeId="0" xr:uid="{F97BF789-9628-1841-8A4F-B268A528EE1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2" authorId="0" shapeId="0" xr:uid="{8EC493C3-FCDC-8D4E-897D-01905A902D0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3" authorId="0" shapeId="0" xr:uid="{43FF4E76-6751-954F-868F-2ABA1553552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4" authorId="0" shapeId="0" xr:uid="{43AAA7C9-4406-EA44-B9C6-5B09A8CED80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5" authorId="0" shapeId="0" xr:uid="{F3C447D3-C7D1-3142-9434-53A3EB8B295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6" authorId="0" shapeId="0" xr:uid="{59B7A6FA-8F19-9349-A3C4-1C7EFAD1AD3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7" authorId="0" shapeId="0" xr:uid="{7CDE1D18-49FD-774E-88F7-054D94FAAFD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8" authorId="0" shapeId="0" xr:uid="{02C9D907-8E77-E048-A847-03FB4A50E7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9" authorId="0" shapeId="0" xr:uid="{B481CE62-EFB8-D24A-848F-CC7BA19288A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0" authorId="0" shapeId="0" xr:uid="{4B8EEFE3-8D10-684B-BF4F-562FE793E64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1" authorId="0" shapeId="0" xr:uid="{9167BA93-D741-6240-A3AD-BBC883032961}">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81" authorId="0" shapeId="0" xr:uid="{F52B3743-0C2C-DB46-A590-52AB126C2EF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2" authorId="0" shapeId="0" xr:uid="{B3A0D5A8-A11B-2A46-BF20-74A90DF23A8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3" authorId="0" shapeId="0" xr:uid="{0B315BE5-C3F0-D340-AA31-CCD5F0A0B56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4" authorId="0" shapeId="0" xr:uid="{5B3CC7EF-A012-B047-95C7-F9601077DE4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5" authorId="0" shapeId="0" xr:uid="{764A818F-B2D7-4345-A6C5-329E92A9082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6" authorId="0" shapeId="0" xr:uid="{32511CD8-78C3-5B4F-B58A-9BD4CB073AB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7" authorId="0" shapeId="0" xr:uid="{6490E1AD-76D9-1247-83A8-73EA166B1A5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8" authorId="0" shapeId="0" xr:uid="{D2FC5DF6-4015-8543-B425-32886F51874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9" authorId="0" shapeId="0" xr:uid="{7C9E9F53-44E7-284D-8C69-34D51D63008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0" authorId="0" shapeId="0" xr:uid="{CDB51FDB-3281-1A4E-A5A1-091BCE054CB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1" authorId="0" shapeId="0" xr:uid="{7A07031E-A61A-3F45-9BC1-5075E5C2EDC5}">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91" authorId="0" shapeId="0" xr:uid="{31B08A3B-675F-2946-ACF8-549BD080241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2" authorId="0" shapeId="0" xr:uid="{C0BDFE36-1201-694C-BFFA-69392C7BE0A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3" authorId="0" shapeId="0" xr:uid="{CE3D0BB7-1BA3-E74C-8A11-088DDDCB049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4" authorId="0" shapeId="0" xr:uid="{1034395C-EB93-2D49-A20C-C8125CE782C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5" authorId="0" shapeId="0" xr:uid="{6A29B2B5-D09F-1C49-8051-B85FD919BF6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6" authorId="0" shapeId="0" xr:uid="{ECBA1B37-1DCB-2749-99E6-613226985A1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7" authorId="0" shapeId="0" xr:uid="{7C80C2CD-0972-4C47-8934-0588A42F080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8" authorId="0" shapeId="0" xr:uid="{A4D4E89B-B414-CD47-BEC2-AA07F6021AC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9" authorId="0" shapeId="0" xr:uid="{7B4BAD69-1AE3-374A-A797-F68525412D4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0" authorId="0" shapeId="0" xr:uid="{610C128D-FE02-F34C-A753-C621FC30A9B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1" authorId="0" shapeId="0" xr:uid="{06E19015-75E0-8542-873D-51150AE703B6}">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2" authorId="0" shapeId="0" xr:uid="{B0426BF8-D9E0-6440-AE3D-2FEF29675055}">
      <text>
        <r>
          <rPr>
            <sz val="10"/>
            <color rgb="FF000000"/>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2" authorId="0" shapeId="0" xr:uid="{DEB5B2FA-602D-694C-A6FC-CB0CBB9D031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xr:uid="{F3F5F1D0-D799-5B44-A734-6B80229B04D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xr:uid="{59757D92-DA62-474C-B2E5-094C7075343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5" authorId="0" shapeId="0" xr:uid="{4F20A3E6-3183-7641-8C44-5A7FA1A5694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6" authorId="0" shapeId="0" xr:uid="{4983F1FE-AC70-AE4E-A5EB-98AA28A8E0B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7" authorId="0" shapeId="0" xr:uid="{003B302E-6C56-584E-A6DD-BC215B68B49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8" authorId="0" shapeId="0" xr:uid="{FA7FBC18-790A-DB45-82A6-BD6FB315D17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9" authorId="0" shapeId="0" xr:uid="{0858E638-27C4-964E-BDE4-10F15FB06CD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0" authorId="0" shapeId="0" xr:uid="{AA681409-FF27-8E46-A2FC-BED86A702C1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1" authorId="0" shapeId="0" xr:uid="{5E946BF9-C9A4-3E4B-9824-6DD03EB947C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2" authorId="0" shapeId="0" xr:uid="{598EA6E7-2A0A-C144-8B9D-9D5F7D293513}">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2" authorId="0" shapeId="0" xr:uid="{8D0723A0-47CD-C74C-961E-CF5065B92A9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3" authorId="0" shapeId="0" xr:uid="{1311810D-6992-8348-BE5C-0786CDFB4F3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4" authorId="0" shapeId="0" xr:uid="{644FD7AE-12D7-7541-914A-BDC01B99B97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5" authorId="0" shapeId="0" xr:uid="{6B4F51B4-1DE7-234C-9F35-EE4B8709E0C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6" authorId="0" shapeId="0" xr:uid="{55E39AAD-3673-764E-BA00-CD12E467A5F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7" authorId="0" shapeId="0" xr:uid="{5158F6A2-2FAE-484F-A3C6-DBF0F9D4F4A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8" authorId="0" shapeId="0" xr:uid="{D954C55C-EF87-E348-86DE-B66F4F50373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9" authorId="0" shapeId="0" xr:uid="{79BBA2CB-A3F9-7541-9030-8F0FA34C40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0" authorId="0" shapeId="0" xr:uid="{9D00705F-59AA-C64D-B2B5-021E48E3935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1" authorId="0" shapeId="0" xr:uid="{D48D97E0-D4B1-C249-BD38-AB05B5ED6B0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2" authorId="0" shapeId="0" xr:uid="{CDCFB62A-3F35-DE49-B3DB-84A734C065F0}">
      <text>
        <r>
          <rPr>
            <sz val="10"/>
            <color indexed="81"/>
            <rFont val="Tahoma"/>
            <family val="2"/>
          </rPr>
          <t>Asignaciones destinadas a cubrir los gastos por diseño y conceptualización de campañas de comunicación, preproducción, producción y copiado.</t>
        </r>
      </text>
    </comment>
    <comment ref="C1222" authorId="0" shapeId="0" xr:uid="{D463AC4D-A6C4-6446-87A3-806BA5DC3B4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3" authorId="0" shapeId="0" xr:uid="{C130F42F-6B5B-B844-A0A0-73740045DEA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4" authorId="0" shapeId="0" xr:uid="{C5818EA8-E0AE-6B41-97C4-B82DD7D6D66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5" authorId="0" shapeId="0" xr:uid="{B57E6665-7107-5B4F-8ADC-2E8B2CE1F43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6" authorId="0" shapeId="0" xr:uid="{727AACD0-EA6C-DA44-82DB-1210A807914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7" authorId="0" shapeId="0" xr:uid="{AD3EB9FF-18FB-6042-A6DB-CB27BD29FD5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8" authorId="0" shapeId="0" xr:uid="{A5EC90BF-16A2-FA4C-8988-09CF9542936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9" authorId="0" shapeId="0" xr:uid="{21FF660E-4805-4D40-A2BD-75D06A98421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0" authorId="0" shapeId="0" xr:uid="{594C9CDE-C9AF-8C43-AE75-D774A4B54B3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1" authorId="0" shapeId="0" xr:uid="{FEDA588E-BCEC-AF4D-ADA7-CA45CE8F42C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2" authorId="0" shapeId="0" xr:uid="{3996FE40-056E-6549-81D8-3F179F699A37}">
      <text>
        <r>
          <rPr>
            <sz val="10"/>
            <color indexed="81"/>
            <rFont val="Tahoma"/>
            <family val="2"/>
          </rPr>
          <t>Asignaciones destinadas a cubrir gastos por concepto de revelado o impresión de fotografías.</t>
        </r>
      </text>
    </comment>
    <comment ref="C1232" authorId="0" shapeId="0" xr:uid="{70F39257-05F6-E342-BD8C-EA9B2F6E8B4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3" authorId="0" shapeId="0" xr:uid="{A2967321-7339-2943-A121-EC0557EBC24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4" authorId="0" shapeId="0" xr:uid="{E1D6A74D-6D1E-7F4F-92D9-DED007FFECA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5" authorId="0" shapeId="0" xr:uid="{BBF95CBF-2585-3B49-9BE8-38F3CB7BA30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6" authorId="0" shapeId="0" xr:uid="{3F26A2A8-525B-C744-BB78-8063E9CF49E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7" authorId="0" shapeId="0" xr:uid="{68AA088E-3026-8944-90B6-3D0929DA6AC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8" authorId="0" shapeId="0" xr:uid="{9C97EB26-406A-A54A-BCC3-FC524B2B87A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9" authorId="0" shapeId="0" xr:uid="{908EA26D-FE6C-2F4C-ADDF-5C5E4AC26D0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0" authorId="0" shapeId="0" xr:uid="{C426330A-5863-6648-9B08-04DB3362769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1" authorId="0" shapeId="0" xr:uid="{AF1E9049-F2F3-384B-A963-52AAECA5BD2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2" authorId="0" shapeId="0" xr:uid="{C983B76B-2063-6B49-A552-5CB8F1EFC7F6}">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2" authorId="0" shapeId="0" xr:uid="{846EC9F4-B98A-EA49-BDE3-9B1610CD896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3" authorId="0" shapeId="0" xr:uid="{CAAF2A82-AFB4-C54E-8AC1-74008A54939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4" authorId="0" shapeId="0" xr:uid="{345BD24C-0E9D-704B-B6D0-1FD6DA3D93E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5" authorId="0" shapeId="0" xr:uid="{FDAC08B2-573B-5746-98AF-DF0FD36182E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6" authorId="0" shapeId="0" xr:uid="{CAD5A908-E511-654A-9606-5857D9363B2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7" authorId="0" shapeId="0" xr:uid="{4CFF544E-83CE-6049-8E06-5F7A3119551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8" authorId="0" shapeId="0" xr:uid="{C3BB1DB8-95E4-7A45-B75A-40B5FC957CB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9" authorId="0" shapeId="0" xr:uid="{007FDCC5-2D62-6140-AD2C-34CD1ECF970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0" authorId="0" shapeId="0" xr:uid="{CFCDDE1D-9E58-C940-84B7-50927B63157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1" authorId="0" shapeId="0" xr:uid="{DE30AA81-B8A3-1A47-AF32-34556F3F669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2" authorId="0" shapeId="0" xr:uid="{9532E7F4-8119-A24C-A2FF-5005E73A860A}">
      <text>
        <r>
          <rPr>
            <sz val="10"/>
            <color indexed="81"/>
            <rFont val="Tahoma"/>
            <family val="2"/>
          </rPr>
          <t>Asignaciones destinadas a cubrir el gasto por creación, difusión y transmisión de contenido de interés general o específico a través de internet exclusivamente.</t>
        </r>
      </text>
    </comment>
    <comment ref="C1252" authorId="0" shapeId="0" xr:uid="{55A68C7D-E1FE-7143-8427-5EBB23ECEEB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3" authorId="0" shapeId="0" xr:uid="{78F893C4-D305-1249-84A9-ED9DD46A40E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4" authorId="0" shapeId="0" xr:uid="{2581A918-EC2D-A643-A0D9-1574138D1D1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5" authorId="0" shapeId="0" xr:uid="{2CF5E4C7-3E6B-CB44-ACDC-1A3A94FBD15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6" authorId="0" shapeId="0" xr:uid="{3CCA1201-4CD0-7C46-9CD1-63402BC917F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7" authorId="0" shapeId="0" xr:uid="{363C3243-E4C9-6F48-A0F5-58E62D371BE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8" authorId="0" shapeId="0" xr:uid="{A209DC8C-FFD6-9548-A792-35BE6F8D2FC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9" authorId="0" shapeId="0" xr:uid="{3C680710-5175-054B-8A08-1963263AE0F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0" authorId="0" shapeId="0" xr:uid="{7D448086-58D4-964E-B5F4-0C2F9BB40D7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1" authorId="0" shapeId="0" xr:uid="{9D23FC38-B572-9845-900E-A41252C941E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2" authorId="0" shapeId="0" xr:uid="{BB0A80BE-8766-DA42-B6CD-84B5C5D232A2}">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2" authorId="0" shapeId="0" xr:uid="{7EDB889F-C13E-384B-9538-439688F5BBE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3" authorId="0" shapeId="0" xr:uid="{B1C2D037-4A76-5448-9B7B-4ECCE2BCC0C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4" authorId="0" shapeId="0" xr:uid="{E2C5A06B-6EE8-C84C-A526-410EAC6FA5C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5" authorId="0" shapeId="0" xr:uid="{7DBF94DE-92BF-904D-AE79-FA15354A4B3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6" authorId="0" shapeId="0" xr:uid="{EB530168-D65B-7041-8BC4-BCF18D1750A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7" authorId="0" shapeId="0" xr:uid="{99B99458-FDA2-4E41-9B0B-EE83D790D3C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8" authorId="0" shapeId="0" xr:uid="{B5DD4228-A5BC-754A-AB41-90DE955894D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9" authorId="0" shapeId="0" xr:uid="{E25CAEDD-4608-7740-8202-FA444B7AC0A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0" authorId="0" shapeId="0" xr:uid="{FD309A53-82E5-1246-ADD5-65ABF6CB57C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1" authorId="0" shapeId="0" xr:uid="{3C381CDC-E367-5144-8592-807C0EFFA4B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2" authorId="0" shapeId="0" xr:uid="{71E1BF3D-F1FF-FE48-97E6-8362DE6764EE}">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3" authorId="0" shapeId="0" xr:uid="{55FB95FF-3029-214A-A504-8CBA6BD644CD}">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3" authorId="0" shapeId="0" xr:uid="{3A693046-9D69-BF4B-9833-A02BC130A9C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4" authorId="0" shapeId="0" xr:uid="{1F48F3B5-26D4-964E-8BCC-16B7CDC0C42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5" authorId="0" shapeId="0" xr:uid="{F67D91CA-8199-B342-BA34-A418A6E7DBD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6" authorId="0" shapeId="0" xr:uid="{98473999-AB93-7546-82CA-F49D3AD93BC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7" authorId="0" shapeId="0" xr:uid="{BD952056-9401-FD49-AD93-4CAEE8350D5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8" authorId="0" shapeId="0" xr:uid="{70D72315-8976-5145-91E6-CBF45A1956D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9" authorId="0" shapeId="0" xr:uid="{CA16443A-3FEA-3D4D-8628-CC14D6C8C1C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0" authorId="0" shapeId="0" xr:uid="{97030D9D-309D-A448-952C-8E06BC8495C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1" authorId="0" shapeId="0" xr:uid="{0714959C-D4E1-7C4B-8543-6167A3633BF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2" authorId="0" shapeId="0" xr:uid="{BB442D37-AAFE-DF45-88CE-26BBDE004AC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3" authorId="0" shapeId="0" xr:uid="{4F5DD14F-D429-3041-88AD-940230706F4F}">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3" authorId="0" shapeId="0" xr:uid="{94928612-715E-6E48-8F5C-F2FCE1EEE5F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4" authorId="0" shapeId="0" xr:uid="{8E13ABF9-44D4-D249-9B16-CDDEB872633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5" authorId="0" shapeId="0" xr:uid="{CA5A6076-2EB0-D540-99DA-0119E316CDB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6" authorId="0" shapeId="0" xr:uid="{79CF2BFE-F3A7-3946-BF84-C9D78EB48F2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7" authorId="0" shapeId="0" xr:uid="{3C257A36-0AB5-5847-A0D2-1BDF877B08E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8" authorId="0" shapeId="0" xr:uid="{DB7602EF-D803-5E44-8433-1D99ACE16B4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9" authorId="0" shapeId="0" xr:uid="{5CA37609-251F-E240-8450-68EFD82A5B3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0" authorId="0" shapeId="0" xr:uid="{FCD9D1D6-0068-8845-9F4B-15FAFE64126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1" authorId="0" shapeId="0" xr:uid="{E0847520-BE00-D543-AA93-36F0D0188F0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2" authorId="0" shapeId="0" xr:uid="{DBDF47C8-9E2E-2746-994E-C9467829AD7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3" authorId="0" shapeId="0" xr:uid="{4A85EAEE-C9D1-D246-96B2-0188CF870BB6}">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3" authorId="0" shapeId="0" xr:uid="{E5D14EB4-CB0E-6A49-AE41-9C1A421350D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4" authorId="0" shapeId="0" xr:uid="{84BC836A-5630-8849-9A30-B762E9EC5FF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5" authorId="0" shapeId="0" xr:uid="{544FF2CC-1780-3F4F-93CE-6EC54920F9C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6" authorId="0" shapeId="0" xr:uid="{25EBAB05-6D70-2648-BAB8-599BEB16F04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xr:uid="{2D7F20E5-E47D-4740-B973-1C4DA25651A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xr:uid="{47D18827-20A3-0049-8A3A-49F70F002A5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xr:uid="{FECBF4B7-6D72-964B-9062-9D1C3302C56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xr:uid="{FF54CDA9-80F6-1142-8742-C4A693E9B59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xr:uid="{A99671F8-8005-944D-931E-DF35CF922A9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xr:uid="{88BD7FC3-A3E4-5F46-9B8A-AA3C845ABD0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xr:uid="{E7185C71-4A36-B84D-A234-EFFDF4E8F327}">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3" authorId="0" shapeId="0" xr:uid="{5A262FA7-883C-DA49-B935-09A07EBCCEE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xr:uid="{FA3D3DDD-5EFB-0A44-A2C4-7C7A7D96A53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xr:uid="{EC3D2F8C-A5DC-574F-B6DA-6BC2C211EFA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6" authorId="0" shapeId="0" xr:uid="{5386D8A7-7C1E-8B4E-8F70-62591569389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7" authorId="0" shapeId="0" xr:uid="{CBA7D08E-FC3A-A546-AC08-8E46CD09584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8" authorId="0" shapeId="0" xr:uid="{3AF1FF7D-DA4A-914E-B3C4-5440500CBE6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9" authorId="0" shapeId="0" xr:uid="{106A6E20-A612-AE45-BCA8-A4A7C175E63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0" authorId="0" shapeId="0" xr:uid="{B48AEB6A-671F-D443-800B-014D3C132B2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1" authorId="0" shapeId="0" xr:uid="{0ACA8314-64E4-D149-B409-1CFF1F72938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2" authorId="0" shapeId="0" xr:uid="{58C11B6D-6870-FE45-8D57-63A5F2E5367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3" authorId="0" shapeId="0" xr:uid="{04AE3B8C-7799-B044-BAF6-24A7298C5075}">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3" authorId="0" shapeId="0" xr:uid="{D486E3D0-0A55-C64E-8B7C-7C0EEDA8E1D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4" authorId="0" shapeId="0" xr:uid="{AF5B6DA2-94F1-3F49-A6C7-DE2ABC1CFD0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5" authorId="0" shapeId="0" xr:uid="{445B3E4E-E36F-7541-B366-8BF9C8DAB0E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6" authorId="0" shapeId="0" xr:uid="{FD682E73-108A-944D-B7AE-17A06C8FC48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7" authorId="0" shapeId="0" xr:uid="{04721028-5245-0543-B5C6-0C7682D5A90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8" authorId="0" shapeId="0" xr:uid="{D78E1BE8-9321-8940-803C-3B50E5F4B4C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9" authorId="0" shapeId="0" xr:uid="{D4A28949-7483-FB43-A334-8B5F0F632E1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0" authorId="0" shapeId="0" xr:uid="{4AC1D5BF-521C-974A-A959-E3597932F58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1" authorId="0" shapeId="0" xr:uid="{11915FCB-07AB-6B48-89A1-71380860050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2" authorId="0" shapeId="0" xr:uid="{85AB2108-1945-4E4B-B178-8C0B3E767CE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3" authorId="0" shapeId="0" xr:uid="{0ABC5450-4E58-8946-866B-521AE52F4F32}">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3" authorId="0" shapeId="0" xr:uid="{50CC04EF-162F-C04F-B524-EC9A2B8462D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4" authorId="0" shapeId="0" xr:uid="{3909F854-A964-E243-92C7-1A1D21DAE48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5" authorId="0" shapeId="0" xr:uid="{6221A568-C812-B440-AB43-01F17D87045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6" authorId="0" shapeId="0" xr:uid="{B1C59209-8CFE-F949-B6DD-EACC6118636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7" authorId="0" shapeId="0" xr:uid="{450A9D2D-0FEC-C346-9427-01FEB04B17A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8" authorId="0" shapeId="0" xr:uid="{C5BFC927-7393-2346-A87B-DEF579234E1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9" authorId="0" shapeId="0" xr:uid="{13030047-E491-DE40-BF47-56613733521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0" authorId="0" shapeId="0" xr:uid="{0151B3D0-C7AF-6A45-A860-2982488DA56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1" authorId="0" shapeId="0" xr:uid="{118A9A44-9178-B84C-8FE3-84389BC4F74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2" authorId="0" shapeId="0" xr:uid="{3D088B24-82E5-AD43-89B0-7591137DD27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3" authorId="0" shapeId="0" xr:uid="{B807F327-8376-084D-B49B-6D19ACF66D86}">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3" authorId="0" shapeId="0" xr:uid="{EFE6A0D1-C436-DD4E-841C-61056AB4D95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4" authorId="0" shapeId="0" xr:uid="{C60AADBF-3899-834F-AE67-4DFD94EBD9D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5" authorId="0" shapeId="0" xr:uid="{B650AB99-9639-9941-8FB9-F9F8CE2AEB0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6" authorId="0" shapeId="0" xr:uid="{7CD4666D-0659-A441-AA71-98C9CD5A3F4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7" authorId="0" shapeId="0" xr:uid="{7E162D81-9B54-FE4B-AD75-4CD6C91BE06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8" authorId="0" shapeId="0" xr:uid="{040DFCFD-426D-BE43-8D92-250F4137427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9" authorId="0" shapeId="0" xr:uid="{CCA3B029-3EEB-9A48-B9F0-CD8E387762B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0" authorId="0" shapeId="0" xr:uid="{FDC23E3A-F0A7-1149-BF34-986AEEF0379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1" authorId="0" shapeId="0" xr:uid="{99853238-001C-BF4E-8CFD-AB604462DAB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2" authorId="0" shapeId="0" xr:uid="{16FCCADE-830B-CF4B-BF2B-24F3C207845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3" authorId="0" shapeId="0" xr:uid="{017BD786-F94F-C142-8715-058D7778C8F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3" authorId="0" shapeId="0" xr:uid="{4C0F17DE-5B32-6A4F-9C25-77889BF4906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4" authorId="0" shapeId="0" xr:uid="{2C2FF92C-7C03-B241-8375-4E9353994F6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5" authorId="0" shapeId="0" xr:uid="{1FCEA289-71CE-C64F-AB85-36809383E4A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6" authorId="0" shapeId="0" xr:uid="{D3D6CCC2-F9D5-4544-8780-6BA420AF497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7" authorId="0" shapeId="0" xr:uid="{A8DA4345-1B62-3843-A2CF-389A32F508C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8" authorId="0" shapeId="0" xr:uid="{D3C5545B-0A63-ED4D-A895-B4CCA6EA518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9" authorId="0" shapeId="0" xr:uid="{99AD89B3-1652-A744-A608-D351246AFB3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0" authorId="0" shapeId="0" xr:uid="{A12FBAD5-58E5-1B40-8ACB-0CF1FB71662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1" authorId="0" shapeId="0" xr:uid="{A56767EF-E9DA-2F45-8333-6B716063948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2" authorId="0" shapeId="0" xr:uid="{537BB46B-C16B-374B-928F-1A32F487D3B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3" authorId="0" shapeId="0" xr:uid="{467BCA4E-A56F-5D41-B867-A9BEB9456486}">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3" authorId="0" shapeId="0" xr:uid="{B4230E43-EDCE-D944-9278-7C8B94F3660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4" authorId="0" shapeId="0" xr:uid="{CE5D9051-150B-4E49-B946-1DDD4FD844B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5" authorId="0" shapeId="0" xr:uid="{88551A8B-D79B-3346-893D-1B21C894C65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6" authorId="0" shapeId="0" xr:uid="{7AA8D3E4-3435-1847-9F06-6C5137C9D2C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7" authorId="0" shapeId="0" xr:uid="{48F5FF22-55C7-3241-A089-23DC6675E4D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8" authorId="0" shapeId="0" xr:uid="{CA7CAB6F-82BE-BA4E-80FF-A07901F048D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9" authorId="0" shapeId="0" xr:uid="{A753D985-B08D-DA45-B454-848EE21EBEF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0" authorId="0" shapeId="0" xr:uid="{9E0974F0-6F84-864A-9B42-6EBE8E54C4C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1" authorId="0" shapeId="0" xr:uid="{415A941F-72DB-3A4C-86DF-8B8FACDF5E5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2" authorId="0" shapeId="0" xr:uid="{978E38EA-B47C-864D-9C98-8A7E5718851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3" authorId="0" shapeId="0" xr:uid="{9B52E888-B942-7F46-A226-0C3964494F9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4" authorId="0" shapeId="0" xr:uid="{89F1E12B-F8EF-E441-A514-7399CA66E8D7}">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4" authorId="0" shapeId="0" xr:uid="{2864436C-BDC9-3F4D-A286-CCF989574FB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5" authorId="0" shapeId="0" xr:uid="{72A80658-63CF-264E-9299-B41B4949C9B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6" authorId="0" shapeId="0" xr:uid="{4E0F3F90-02A3-4049-B800-D1BA09D90F1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7" authorId="0" shapeId="0" xr:uid="{41D23E5E-C8E4-FF45-918F-BE4138DF884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8" authorId="0" shapeId="0" xr:uid="{79A3C111-EB6B-B449-A78E-9BAC3008C9F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9" authorId="0" shapeId="0" xr:uid="{0C549E22-413A-7944-925E-7ADFEBA16ED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0" authorId="0" shapeId="0" xr:uid="{78AE4A5C-37A7-124F-8DFE-2D8F2E49961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1" authorId="0" shapeId="0" xr:uid="{9BB0663A-E4F5-814C-A86B-2E104A1268C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2" authorId="0" shapeId="0" xr:uid="{9B1D7AD9-C8BB-9844-A999-2C058BA67F0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3" authorId="0" shapeId="0" xr:uid="{AD847391-3EB0-644D-99E2-0C11C4BD0C5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4" authorId="0" shapeId="0" xr:uid="{15FA640E-7A6E-9740-8B88-F3299E5FC443}">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4" authorId="0" shapeId="0" xr:uid="{65028B4E-5E83-FF4C-9C8A-E88D37AAE5B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5" authorId="0" shapeId="0" xr:uid="{E64ADCBD-D864-4348-8C2C-670065BF929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6" authorId="0" shapeId="0" xr:uid="{D05731F8-C198-FC44-9167-FEBF4F7FFCF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7" authorId="0" shapeId="0" xr:uid="{C5982A53-8B86-5147-AFBE-B1AACBC3E3A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8" authorId="0" shapeId="0" xr:uid="{6FDFFBA9-07C1-274B-8DF3-FAF8D651838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9" authorId="0" shapeId="0" xr:uid="{5BD95144-C3C0-1D4B-ADD4-D033C71FA2E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0" authorId="0" shapeId="0" xr:uid="{DE190A47-5658-0B48-BC9D-F2C9BB47223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1" authorId="0" shapeId="0" xr:uid="{CC7B9C8E-5137-2845-861C-67AFA041DDB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2" authorId="0" shapeId="0" xr:uid="{A1BE2718-F696-4B49-869D-0AC858CEEAA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3" authorId="0" shapeId="0" xr:uid="{41F8CE0F-AF42-1445-9FA0-8EDEB4D4926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4" authorId="0" shapeId="0" xr:uid="{55F2C6ED-1071-4042-B170-E65B6B2AE9B2}">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4" authorId="0" shapeId="0" xr:uid="{DA7BD220-E63B-944E-A04A-BB3603F1EEA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5" authorId="0" shapeId="0" xr:uid="{0BE6621E-427B-F344-AE73-2CF942DDE0B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6" authorId="0" shapeId="0" xr:uid="{E32003A3-AEEA-8B47-8304-6DC0D874D78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7" authorId="0" shapeId="0" xr:uid="{D41A7FC8-575D-0F4A-9020-6C96587B752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xr:uid="{ABFA2B15-4E0F-E34B-B4E7-8911C5367B7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xr:uid="{4221FE5A-9A49-FA4A-9AD1-578171FB200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xr:uid="{BE8291FE-64A5-DA40-B240-9987B76CDB1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xr:uid="{31FFD199-F37F-8D4A-8232-76A6F900B72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xr:uid="{F1F16413-BB0B-D746-BE3B-4165E33FF95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xr:uid="{40BFA82F-5D84-774D-919E-E1063D7C914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xr:uid="{DD2FD51A-64E0-9A47-B429-56B894F60F5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4" authorId="0" shapeId="0" xr:uid="{8EBB7CB7-2619-524B-A3E4-36048944D16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xr:uid="{ED1AC005-63D4-A941-A8E8-DE56D8F1D87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xr:uid="{B330F932-C2BA-6742-8AF8-603270D34E9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7" authorId="0" shapeId="0" xr:uid="{2A74B39E-0606-7440-A773-2110A148DBB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8" authorId="0" shapeId="0" xr:uid="{39339505-F6F8-114E-ACA0-6189D2FF086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9" authorId="0" shapeId="0" xr:uid="{993626D3-5021-A840-A561-EAF1AC8C96B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0" authorId="0" shapeId="0" xr:uid="{FD1D76D7-BDF2-604E-A39E-29EDE7AE010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1" authorId="0" shapeId="0" xr:uid="{9D4ED44A-8373-9641-93FF-8A05990595C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2" authorId="0" shapeId="0" xr:uid="{3855A861-D261-8D40-8333-A241DEF2D7A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3" authorId="0" shapeId="0" xr:uid="{A37A467F-8089-3B4F-B1D7-FAC7C18CD5F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4" authorId="0" shapeId="0" xr:uid="{36FD7788-D0AB-DD4D-A2BE-ED05AD75ECE2}">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4" authorId="0" shapeId="0" xr:uid="{56C6C4F2-8F23-7049-A0A8-32295AF8A18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5" authorId="0" shapeId="0" xr:uid="{BB6263FB-C1B1-0C4A-B46A-6DBBD64CC40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6" authorId="0" shapeId="0" xr:uid="{992D90C7-9553-A545-8E8F-1F6F8362903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7" authorId="0" shapeId="0" xr:uid="{8F1939F9-29D5-FF4E-A930-CD3ECCB61D5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8" authorId="0" shapeId="0" xr:uid="{38CA4BDF-FC65-EA47-A9DA-5782EADA7A2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9" authorId="0" shapeId="0" xr:uid="{E05DA80F-BF8B-B049-98E7-7040C86CACB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0" authorId="0" shapeId="0" xr:uid="{43E088C5-2A62-A948-9C98-AB361FE5965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1" authorId="0" shapeId="0" xr:uid="{7706B88F-2A55-A046-A07C-2FDDD3D0A5D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2" authorId="0" shapeId="0" xr:uid="{7E42BA2A-56BF-3545-976D-F8CC7CE1952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3" authorId="0" shapeId="0" xr:uid="{AE954D80-7FC0-1E43-9F11-8F30C3948C7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4" authorId="0" shapeId="0" xr:uid="{56ACDB81-9D86-D54B-A198-F65BE0280171}">
      <text>
        <r>
          <rPr>
            <sz val="10"/>
            <color indexed="81"/>
            <rFont val="Tahoma"/>
            <family val="2"/>
          </rPr>
          <t>Asignaciones destinadas a cubrir los servicios que correspondan a este capítulo, no previstos expresamente en las partidas antes descritas.</t>
        </r>
      </text>
    </comment>
    <comment ref="B1415" authorId="0" shapeId="0" xr:uid="{E2E3CAC6-8FBE-BC4B-AB08-DA8E5FC9584D}">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5" authorId="0" shapeId="0" xr:uid="{DDCD908C-DF4A-494E-9CFE-D9253736A5B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6" authorId="0" shapeId="0" xr:uid="{E182F9FA-A2C4-494B-97BC-F166DBFC557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7" authorId="0" shapeId="0" xr:uid="{FB2E07FE-2E4B-3A44-BD92-C66184D8100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8" authorId="0" shapeId="0" xr:uid="{A37A55F5-8484-4E47-9256-20DA714EC54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9" authorId="0" shapeId="0" xr:uid="{AD886715-5F4C-3D45-8B07-AF4E305FF65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0" authorId="0" shapeId="0" xr:uid="{2D69245A-A44B-CF41-A332-FF763978DC7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1" authorId="0" shapeId="0" xr:uid="{C6F1EBF1-13D6-014E-8FFD-8085E16F3BC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2" authorId="0" shapeId="0" xr:uid="{7F06B233-5AD5-424F-BCFE-FF02979B26B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3" authorId="0" shapeId="0" xr:uid="{9480E0A4-57DB-5549-A205-7BB2D99913E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4" authorId="0" shapeId="0" xr:uid="{78BD3A9E-3061-1F41-935A-C04B9B59617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5" authorId="0" shapeId="0" xr:uid="{3CF7EEE3-5AD7-2C42-B405-99FC26BD1E4B}">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5" authorId="0" shapeId="0" xr:uid="{260A34DE-4AF5-6941-8509-2FDDA729C44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6" authorId="0" shapeId="0" xr:uid="{DC1E6AFE-7656-BC42-9E6E-E09D655E89C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7" authorId="0" shapeId="0" xr:uid="{42CFF420-3FD9-554C-A3A3-A46AF3E05D5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8" authorId="0" shapeId="0" xr:uid="{6E137A4D-57FB-454B-BB5D-029C68545B8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9" authorId="0" shapeId="0" xr:uid="{78BFC95F-C62C-144C-AB5B-C95744141A8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0" authorId="0" shapeId="0" xr:uid="{124C64E9-E20D-CD4F-A3D5-89F0C19BA6E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1" authorId="0" shapeId="0" xr:uid="{6B648372-CB6F-0C46-8C35-52A7C73EE4E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2" authorId="0" shapeId="0" xr:uid="{1AD37CBF-900F-3E4C-B676-9A830FC2476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3" authorId="0" shapeId="0" xr:uid="{F6E17D64-E700-DB45-B3D8-C7219E7C8B9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4" authorId="0" shapeId="0" xr:uid="{80CFFA34-658C-8D48-B8F3-B1346E4728D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5" authorId="0" shapeId="0" xr:uid="{A437DDD5-8458-8245-A2EB-F3B899903198}">
      <text>
        <r>
          <rPr>
            <sz val="10"/>
            <color indexed="81"/>
            <rFont val="Tahoma"/>
            <family val="2"/>
          </rPr>
          <t>Asignaciones destinadas a cubrir los impuestos y/o derechos que cause la adquisición de toda clase de bienes o servicios en el extranjero</t>
        </r>
      </text>
    </comment>
    <comment ref="C1435" authorId="0" shapeId="0" xr:uid="{791B7E93-3609-D34E-808F-B29D40AAD3D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6" authorId="0" shapeId="0" xr:uid="{F4415484-DFAD-654B-AA44-3E9EC827363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7" authorId="0" shapeId="0" xr:uid="{B2374D73-98A7-B744-BF32-8A760F900DD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8" authorId="0" shapeId="0" xr:uid="{C69CB43D-03A2-8F4D-81AC-973EA49FCCC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9" authorId="0" shapeId="0" xr:uid="{9D5AC78E-274F-244C-A28F-4D60E35C258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0" authorId="0" shapeId="0" xr:uid="{F1634C1B-26FF-4B49-BE16-FAF03BB0BA7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1" authorId="0" shapeId="0" xr:uid="{BAF7B6A3-7393-E246-9863-79BE0344F6B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2" authorId="0" shapeId="0" xr:uid="{533EBB46-AC45-6147-8451-B898844881A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3" authorId="0" shapeId="0" xr:uid="{72DB0B57-8AE5-D543-8502-854F194ACC3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4" authorId="0" shapeId="0" xr:uid="{D9A12BEB-FB42-B445-88D5-3D82056AB8D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5" authorId="0" shapeId="0" xr:uid="{03096CB0-5334-0746-B824-AED161AE25C0}">
      <text>
        <r>
          <rPr>
            <sz val="10"/>
            <color indexed="81"/>
            <rFont val="Tahoma"/>
            <family val="2"/>
          </rPr>
          <t>Asignaciones destinadas a cubrir el pago de obligaciones o indemnizaciones derivadas de resoluciones emitidas por autoridad competente.</t>
        </r>
      </text>
    </comment>
    <comment ref="C1445" authorId="0" shapeId="0" xr:uid="{2F8715AF-E676-3748-9440-30000F5477C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6" authorId="0" shapeId="0" xr:uid="{5C0905AE-94F2-944F-A1CA-ED8C2444C5A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7" authorId="0" shapeId="0" xr:uid="{6A7309BC-BE89-3647-B271-606B20476D8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8" authorId="0" shapeId="0" xr:uid="{358116A2-86DB-7C4A-A21A-0C941EA425A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9" authorId="0" shapeId="0" xr:uid="{8D76B438-4EC8-5B47-8175-56CBE907CD5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0" authorId="0" shapeId="0" xr:uid="{8473BA04-7C1B-5C43-A766-EB4CFC6C701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1" authorId="0" shapeId="0" xr:uid="{3F9D0CEC-38A2-644A-8B71-F6C3C209D85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2" authorId="0" shapeId="0" xr:uid="{05591770-C8A2-194E-927D-2FBB9B4E4B3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3" authorId="0" shapeId="0" xr:uid="{A3E7B22B-9F89-3B4F-A821-01A4F7E2125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4" authorId="0" shapeId="0" xr:uid="{842E1252-24F4-5548-8161-7818B6C74F5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5" authorId="0" shapeId="0" xr:uid="{D03CD65D-A7A1-A24E-8E20-AAFAD30A95C9}">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5" authorId="0" shapeId="0" xr:uid="{6C2D1A78-F0FE-8047-BA33-56CAC45AE6C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6" authorId="0" shapeId="0" xr:uid="{D598DFFA-B662-7D48-8910-69EA0C082F9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7" authorId="0" shapeId="0" xr:uid="{28141C44-CEB1-D14A-90E7-EA3479C49BC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8" authorId="0" shapeId="0" xr:uid="{0A29B38A-A5C4-1E43-874B-2C58A732404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9" authorId="0" shapeId="0" xr:uid="{CFEDAA34-2429-094B-A3C4-3C964861E38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0" authorId="0" shapeId="0" xr:uid="{C0A88EDF-77C1-7647-8D28-17E24C4FD67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1" authorId="0" shapeId="0" xr:uid="{1DD8B753-9DCA-1E4F-8B39-C9158D4604B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2" authorId="0" shapeId="0" xr:uid="{64C83446-CE96-4D43-AE0D-57655A37FEC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3" authorId="0" shapeId="0" xr:uid="{DAF91725-7D6F-2140-A346-0C4FC6823C1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4" authorId="0" shapeId="0" xr:uid="{7D2B49DE-7039-C34F-A0A8-12C0B58EC22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5" authorId="0" shapeId="0" xr:uid="{1D17D984-FDE8-AA44-883F-C331E3CAE81A}">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5" authorId="0" shapeId="0" xr:uid="{32F5F041-0B6D-B340-82CF-966695E6717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6" authorId="0" shapeId="0" xr:uid="{E3BBF172-67E9-A144-BCC5-BAA07AE0FE7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7" authorId="0" shapeId="0" xr:uid="{23C6E663-B23E-3F45-970F-0C014622712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8" authorId="0" shapeId="0" xr:uid="{102E618A-EB12-1341-B29C-EA1E9845947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9" authorId="0" shapeId="0" xr:uid="{FEC00F7A-4C6F-DD42-BE5D-6634123C958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0" authorId="0" shapeId="0" xr:uid="{BD8B7367-263E-2349-B9C9-4D9EDEDFA8A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1" authorId="0" shapeId="0" xr:uid="{1D241B5F-D03F-3045-A16E-DF03020444B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2" authorId="0" shapeId="0" xr:uid="{4B53A825-0EFA-5F4D-8F5F-4CCFBD7CE36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3" authorId="0" shapeId="0" xr:uid="{06A6ADA2-1A4D-2647-838C-63D84C96F70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4" authorId="0" shapeId="0" xr:uid="{E0265D6D-AAE8-7C49-8016-653042A2127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5" authorId="0" shapeId="0" xr:uid="{F342A494-B10F-2B45-8859-3040A989CC17}">
      <text>
        <r>
          <rPr>
            <sz val="10"/>
            <color indexed="81"/>
            <rFont val="Tahoma"/>
            <family val="2"/>
          </rPr>
          <t>Asignaciones destinadas por las empresas de participación estatal al pago de utilidades, en los términos de las disposiciones aplicables.</t>
        </r>
      </text>
    </comment>
    <comment ref="B1476" authorId="0" shapeId="0" xr:uid="{BF7B510D-DDDE-1440-A213-6AE48E3FE23B}">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6" authorId="0" shapeId="0" xr:uid="{0A055A8B-F693-1A47-BFCC-46079DD866B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7" authorId="0" shapeId="0" xr:uid="{8F7D5956-F733-6B40-81C0-4534B7D4BA9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8" authorId="0" shapeId="0" xr:uid="{9A01B625-9DDD-B142-A223-0870310634F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9" authorId="0" shapeId="0" xr:uid="{B403CD7B-2712-F544-B724-F36BE6C635A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xr:uid="{A7B3D580-72D1-204C-B7F1-B241BEC5D0C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xr:uid="{3D3C0BA6-AD4E-E44C-88F1-027AEFEE439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xr:uid="{A90E0494-6CD4-974A-8195-73A3C94BD6E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xr:uid="{6594A944-DA7D-6A44-A29E-8224B162019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xr:uid="{1B042873-D42D-2744-ADBE-0D520D08BFD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xr:uid="{C5BF86D7-B0BD-F04B-9916-48794CFB474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xr:uid="{834A17E5-6019-B244-B890-2A6401D4691D}">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6" authorId="0" shapeId="0" xr:uid="{D31DE404-BC01-E546-BBC3-565937D0E15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xr:uid="{99ADF0DA-5E00-854E-BB8A-D5BF706C0DE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xr:uid="{8759591C-85BD-AF42-884B-4F3C840555A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9" authorId="0" shapeId="0" xr:uid="{388AF224-F13E-0643-8183-90359BBC45F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0" authorId="0" shapeId="0" xr:uid="{482349C2-E771-0145-BD9F-01C7A62861D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1" authorId="0" shapeId="0" xr:uid="{F89D2A06-8898-6A41-A552-1C0B7406F2A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2" authorId="0" shapeId="0" xr:uid="{F09C00E9-3E2B-F945-AF66-911B0E3B7CC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3" authorId="0" shapeId="0" xr:uid="{7CAADD00-B49B-5B4E-AA5F-CFC6ACF4354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4" authorId="0" shapeId="0" xr:uid="{EBFA2140-1068-D04F-BE72-6ED35D6085F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5" authorId="0" shapeId="0" xr:uid="{99011728-DB8B-FB4F-9D14-4913FAE703D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6" authorId="0" shapeId="0" xr:uid="{1ABBA572-F889-B944-95F2-5B10E8735A7D}">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7" authorId="0" shapeId="0" xr:uid="{1964BE27-52E5-F74E-B3DE-9CE12DBCE1D0}">
      <text>
        <r>
          <rPr>
            <sz val="10"/>
            <color indexed="81"/>
            <rFont val="Tahoma"/>
            <family val="2"/>
          </rPr>
          <t>Asignaciones destinadas, en su caso, a los entes públicos contenidos en el Presupuesto de Egresos con el objeto de sufragar gastos inherentes a sus atribuciones.</t>
        </r>
      </text>
    </comment>
    <comment ref="B1498" authorId="0" shapeId="0" xr:uid="{271C3A73-120C-0348-9A7C-363D5A11F055}">
      <text>
        <r>
          <rPr>
            <sz val="10"/>
            <color rgb="FF000000"/>
            <rFont val="Tahoma"/>
            <family val="2"/>
          </rPr>
          <t>Asignaciones presupuestarias destinadas al Poder Ejecutivo, con el objeto de financiar gastos inherentes a sus atribuciones.</t>
        </r>
      </text>
    </comment>
    <comment ref="B1499" authorId="0" shapeId="0" xr:uid="{9E460C90-1A84-8746-AE94-FBBA88874820}">
      <text>
        <r>
          <rPr>
            <sz val="10"/>
            <color rgb="FF000000"/>
            <rFont val="Tahoma"/>
            <family val="2"/>
          </rPr>
          <t>Asignaciones presupuestarias destinadas al Poder Legislativo, con el objeto de financiar gastos inherentes a sus atribuciones.</t>
        </r>
      </text>
    </comment>
    <comment ref="B1500" authorId="0" shapeId="0" xr:uid="{9E1C26CE-E96F-964E-A04A-019ED0818E75}">
      <text>
        <r>
          <rPr>
            <sz val="10"/>
            <color indexed="81"/>
            <rFont val="Tahoma"/>
            <family val="2"/>
          </rPr>
          <t>Asignaciones presupuestarias destinadas al Poder Judicial, con el objeto de financiar gastos inherentes a sus atribuciones.</t>
        </r>
      </text>
    </comment>
    <comment ref="B1501" authorId="0" shapeId="0" xr:uid="{8A5E23CD-6DBD-9041-847A-B782EE8D93B6}">
      <text>
        <r>
          <rPr>
            <sz val="10"/>
            <color indexed="81"/>
            <rFont val="Tahoma"/>
            <family val="2"/>
          </rPr>
          <t>Asignaciones presupuestarias destinadas a Órganos Autónomos, con el objeto de financiar gastos inherentes a sus atribuciones.</t>
        </r>
      </text>
    </comment>
    <comment ref="B1502" authorId="0" shapeId="0" xr:uid="{B7774CB7-573A-EF47-8BBC-E7F352CFFCB3}">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2" authorId="0" shapeId="0" xr:uid="{0AF37C45-1808-EC4B-8911-9E22FEC64EF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3" authorId="0" shapeId="0" xr:uid="{BDE81AB4-160D-244A-8416-3F6434F7ADE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4" authorId="0" shapeId="0" xr:uid="{A2A1E826-975F-384E-BC49-F1315D78881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5" authorId="0" shapeId="0" xr:uid="{843AE434-0CE3-9046-AA7E-2E71028CC9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6" authorId="0" shapeId="0" xr:uid="{6E3AE211-D69D-D542-B5CE-7734CCFF4C7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7" authorId="0" shapeId="0" xr:uid="{3B12F5F2-F4B7-D24E-95D3-A529D695923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8" authorId="0" shapeId="0" xr:uid="{5CD620D9-C7C2-D341-B47F-A368A8A98BD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9" authorId="0" shapeId="0" xr:uid="{90CF2590-6630-D546-97BC-5CF454BF42C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0" authorId="0" shapeId="0" xr:uid="{AFDACF39-2307-464D-98AE-BC92D0CD7CE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1" authorId="0" shapeId="0" xr:uid="{2F3ED36A-136F-1449-9C17-C040FD6630D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2" authorId="0" shapeId="0" xr:uid="{8D1A6E3B-65DD-4344-9054-906DE31B9EA2}">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3" authorId="0" shapeId="0" xr:uid="{26060760-B5C1-474E-96E3-E4E5EE491991}">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3" authorId="0" shapeId="0" xr:uid="{0413F676-2EC7-9F40-919B-4D92BD9AB98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xr:uid="{FE3C7F42-9F00-3446-BC1B-54DD0D8A2FB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xr:uid="{B6FF1718-08D7-094B-8C7F-5464B18559C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6" authorId="0" shapeId="0" xr:uid="{0DD7EBBC-0DB3-654A-8C7C-A55AF347DA2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7" authorId="0" shapeId="0" xr:uid="{EA303DD4-DE15-5E4A-BACA-43D7A7D389E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8" authorId="0" shapeId="0" xr:uid="{ABCD2792-1E75-6B4E-81C2-28EACE0C69E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9" authorId="0" shapeId="0" xr:uid="{6EEBCADE-930E-7346-919C-82E5B40C698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0" authorId="0" shapeId="0" xr:uid="{3B99E8EA-23CD-9842-B12F-7D799315612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1" authorId="0" shapeId="0" xr:uid="{DF6B29D7-D093-B443-AFDE-D4F0FF7AC3C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2" authorId="0" shapeId="0" xr:uid="{2B10F399-7A16-AC4A-8A94-F4F96E5DCDC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3" authorId="0" shapeId="0" xr:uid="{EBCB22E5-992D-7B49-9A67-658F0D59057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4" authorId="0" shapeId="0" xr:uid="{64A2A2AA-D4E4-4946-868C-C8ADF8B23648}">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5" authorId="0" shapeId="0" xr:uid="{F82E4E0C-5037-DB4D-BED7-FB89319C1E66}">
      <text>
        <r>
          <rPr>
            <sz val="10"/>
            <color indexed="81"/>
            <rFont val="Tahoma"/>
            <family val="2"/>
          </rPr>
          <t>Asignaciones destinadas, en su caso, a entes públicos, otorgados por otros, con el objeto de sufragar gastos inherentes a sus atribuciones.</t>
        </r>
      </text>
    </comment>
    <comment ref="B1526" authorId="0" shapeId="0" xr:uid="{3691D155-6E4F-1F44-B495-3AF8C2027DEE}">
      <text>
        <r>
          <rPr>
            <sz val="10"/>
            <color rgb="FF000000"/>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6" authorId="0" shapeId="0" xr:uid="{D9039A08-6897-6B41-B107-F6697ED4119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7" authorId="0" shapeId="0" xr:uid="{73E260A7-8318-8940-969B-1D59673CD18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8" authorId="0" shapeId="0" xr:uid="{1A0330AC-8BCA-E640-87B3-2B732A7E9A4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9" authorId="0" shapeId="0" xr:uid="{400DEA64-6B82-6D44-9E34-14E5E72816F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0" authorId="0" shapeId="0" xr:uid="{62C55B92-A7FE-7542-A5B5-FAEE1DF7494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1" authorId="0" shapeId="0" xr:uid="{5D9AB0E7-813B-3D48-A99B-8570CEA7496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2" authorId="0" shapeId="0" xr:uid="{E905BC8B-A0CC-D940-AE03-05B43C8E224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3" authorId="0" shapeId="0" xr:uid="{B475D1AB-F1D4-254B-B7E4-7F209667F58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4" authorId="0" shapeId="0" xr:uid="{DFCF6110-C1F8-694C-AEBF-A285B49655F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5" authorId="0" shapeId="0" xr:uid="{BA7815DE-8C5D-E647-905F-CCC723C7B78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6" authorId="0" shapeId="0" xr:uid="{F610BCDA-7317-1D46-985A-BCFFA7737BF8}">
      <text>
        <r>
          <rPr>
            <sz val="10"/>
            <color rgb="FF000000"/>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7" authorId="0" shapeId="0" xr:uid="{64ACB9FC-70C0-D849-B12B-0404941F85CD}">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8" authorId="0" shapeId="0" xr:uid="{56A0AFD7-020D-6242-B84C-9FEBDD4CBF8D}">
      <text>
        <r>
          <rPr>
            <sz val="10"/>
            <color rgb="FF000000"/>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9" authorId="0" shapeId="0" xr:uid="{97573240-AE84-1248-A605-B026C1A2E87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40" authorId="0" shapeId="0" xr:uid="{1D23FC95-1016-CA4F-AE6A-18894AA76341}">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41" authorId="0" shapeId="0" xr:uid="{C9EC4B10-2A8C-A447-8777-5C390BFB527D}">
      <text>
        <r>
          <rPr>
            <sz val="10"/>
            <color rgb="FF000000"/>
            <rFont val="Tahoma"/>
            <family val="2"/>
          </rPr>
          <t>Asignaciones destinadas a promover y fomentar la producción y transformación de bienes y servicios.</t>
        </r>
      </text>
    </comment>
    <comment ref="C1541" authorId="0" shapeId="0" xr:uid="{EC536134-D3A2-B348-B32F-092DC8E004B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2" authorId="0" shapeId="0" xr:uid="{9FD59C70-79A8-DD46-8906-13E3C9E54F7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3" authorId="0" shapeId="0" xr:uid="{132B7244-75E7-9940-9582-96001D663DB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4" authorId="0" shapeId="0" xr:uid="{4A291ACD-E7CE-674A-AB36-9603B8B74D7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xr:uid="{25ABA901-5933-DE42-B16B-EF7347BA06A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xr:uid="{0E486E9C-2171-FD4B-AE11-EED8F94A7CB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xr:uid="{331EFA18-B824-4D47-917B-D3F4E077071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xr:uid="{87C4368D-E81B-3F44-BF8D-760320A6510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xr:uid="{6506A5D7-0EA1-AB40-A30C-0D3936DD2FF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xr:uid="{82F5C088-8D9A-B14D-B4E8-38A188B84CC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xr:uid="{5C0D9F3E-4202-BE48-BDD1-C865E76E2945}">
      <text>
        <r>
          <rPr>
            <sz val="10"/>
            <color indexed="81"/>
            <rFont val="Tahoma"/>
            <family val="2"/>
          </rPr>
          <t>Asignaciones destinadas a las empresas para promover la comercialización y distribución de los bienes y servicios básicos.</t>
        </r>
      </text>
    </comment>
    <comment ref="C1551" authorId="0" shapeId="0" xr:uid="{233868FA-04E9-B340-8F03-0798E61F5D4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xr:uid="{83DFF4E9-2D92-B741-BFFE-1916E38C5AE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xr:uid="{6F69D25A-AC77-C146-8C91-7AECBE52091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4" authorId="0" shapeId="0" xr:uid="{3065209B-7FB2-0145-9AF1-8B5F718B169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5" authorId="0" shapeId="0" xr:uid="{ACF04BBE-18E4-1444-AEC9-F8D93DE1F91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6" authorId="0" shapeId="0" xr:uid="{71BF30E0-CB77-4441-948B-7F864D41518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7" authorId="0" shapeId="0" xr:uid="{1176FD86-E632-B04C-9369-70C92B19E8C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8" authorId="0" shapeId="0" xr:uid="{8030DE0F-20AC-D541-81E7-9C030BA1666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9" authorId="0" shapeId="0" xr:uid="{1BE336FF-E190-9D41-A835-05F58AB48AA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0" authorId="0" shapeId="0" xr:uid="{9FE7002E-D6CC-554A-9FA9-06B9D9B67AD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1" authorId="0" shapeId="0" xr:uid="{2A30D16E-49B4-ED42-BB98-7E2D0327361D}">
      <text>
        <r>
          <rPr>
            <sz val="10"/>
            <color indexed="81"/>
            <rFont val="Tahoma"/>
            <family val="2"/>
          </rPr>
          <t>Asignaciones destinadas a las empresas para mantener y promover la inversión de los sectores social y privado en actividades económicas estratégicas.</t>
        </r>
      </text>
    </comment>
    <comment ref="C1561" authorId="0" shapeId="0" xr:uid="{7B37EE40-CDE4-EE44-BDDB-D0296349072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2" authorId="0" shapeId="0" xr:uid="{9D416442-58D0-9C45-BD5B-C1CAC7BAB9F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3" authorId="0" shapeId="0" xr:uid="{9E6C63A7-01E8-E147-93D0-C6EE58F1434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4" authorId="0" shapeId="0" xr:uid="{A0855289-AA46-2446-945B-A47BAC70691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5" authorId="0" shapeId="0" xr:uid="{847C1EA6-2EDE-CE45-B77A-C520D9BEEB7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6" authorId="0" shapeId="0" xr:uid="{A5D44C79-F273-C345-807A-B50C98BE5AF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7" authorId="0" shapeId="0" xr:uid="{689B06B3-F4B9-284B-A506-369F90D5336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8" authorId="0" shapeId="0" xr:uid="{D605C5DE-B3B5-5040-88C2-B21DD851CF0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9" authorId="0" shapeId="0" xr:uid="{46300CD7-689D-A641-A665-EE9B2EC76E1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0" authorId="0" shapeId="0" xr:uid="{59D6A674-A1F9-8041-B1BF-E9C0E4F97B4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1" authorId="0" shapeId="0" xr:uid="{84446110-251C-694E-9F2E-49AB62A8811A}">
      <text>
        <r>
          <rPr>
            <sz val="10"/>
            <color indexed="81"/>
            <rFont val="Tahoma"/>
            <family val="2"/>
          </rPr>
          <t>Asignaciones destinadas a las empresas para promover la prestación de servicios públicos.</t>
        </r>
      </text>
    </comment>
    <comment ref="C1571" authorId="0" shapeId="0" xr:uid="{E72377FC-C3A8-6946-BB20-B16F6698CAF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2" authorId="0" shapeId="0" xr:uid="{F451E041-B4CB-EE40-A8F2-83E0FBC4307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3" authorId="0" shapeId="0" xr:uid="{0AD6AD1A-CDC4-9844-A2B7-1655A84300E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4" authorId="0" shapeId="0" xr:uid="{BD1C8930-3426-5B42-BA89-C68227FB26D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5" authorId="0" shapeId="0" xr:uid="{BB6F13EE-D17F-DA4B-963C-436E273D1B7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6" authorId="0" shapeId="0" xr:uid="{EF6E885F-8323-2F48-917D-1056CB4FC23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7" authorId="0" shapeId="0" xr:uid="{CBC66C90-CF21-6B4B-B8DD-D2FB20CE0DF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8" authorId="0" shapeId="0" xr:uid="{A5E7BAD0-D9C0-6F41-BD92-BD0481FF91D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9" authorId="0" shapeId="0" xr:uid="{25C047A1-7F05-C846-BA41-EAA2D3E4BA0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0" authorId="0" shapeId="0" xr:uid="{CE3EB158-6ECE-EF41-BEF0-0BAE6DD863A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1" authorId="0" shapeId="0" xr:uid="{6DAA3BC7-7830-9F46-B4C9-CA1F2696374B}">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81" authorId="0" shapeId="0" xr:uid="{755EDF5E-C8CE-3846-AA94-A3B7ECAB6E6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2" authorId="0" shapeId="0" xr:uid="{10FF8F44-37C5-D647-8346-6A32807A9E2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3" authorId="0" shapeId="0" xr:uid="{EBE4A54B-C1FB-E744-9AB6-D7C7439F5E5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4" authorId="0" shapeId="0" xr:uid="{92C544BD-FFB0-3447-97FA-FEB773875C8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5" authorId="0" shapeId="0" xr:uid="{626E478C-C782-724A-B16B-8395D011C38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6" authorId="0" shapeId="0" xr:uid="{A6F75F91-76F1-D94D-AE09-944D8692AD6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7" authorId="0" shapeId="0" xr:uid="{66694944-0FA1-AB46-96EE-34236F8C3E3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8" authorId="0" shapeId="0" xr:uid="{41C24478-B87C-844A-A4B8-8E285FF8A62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9" authorId="0" shapeId="0" xr:uid="{E7C3474F-0BBA-6340-AA73-F4BF9A20E6F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0" authorId="0" shapeId="0" xr:uid="{00EA7ED1-021D-5846-8769-7432FDC84C5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1" authorId="0" shapeId="0" xr:uid="{1C072D04-1252-F340-821F-DF4FCDD8D011}">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91" authorId="0" shapeId="0" xr:uid="{F1994F9D-E591-2045-9180-E3160AC6F3B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2" authorId="0" shapeId="0" xr:uid="{C43D53B9-814D-2B4C-AC78-00690828D66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3" authorId="0" shapeId="0" xr:uid="{14EA67A8-65CB-7648-BDFE-CB86223593E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4" authorId="0" shapeId="0" xr:uid="{D8E7624D-929A-4447-9DE7-451B16178C3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5" authorId="0" shapeId="0" xr:uid="{B8903520-DE60-4B40-B469-B378551B2FF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6" authorId="0" shapeId="0" xr:uid="{BB4ACA85-0574-AA43-9ACE-0E1BB7E7378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7" authorId="0" shapeId="0" xr:uid="{A96899B7-66D9-054A-8145-45CB36A37B0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8" authorId="0" shapeId="0" xr:uid="{D5EBDD99-D973-7748-966C-CF1E54ADF46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9" authorId="0" shapeId="0" xr:uid="{F01FDD74-9A17-AA4A-90C0-F6E6384608C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0" authorId="0" shapeId="0" xr:uid="{EFE87F9C-7335-B648-B8B6-663869E5994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1" authorId="0" shapeId="0" xr:uid="{C830EDCD-7AA6-E34F-8D08-195BF657089B}">
      <text>
        <r>
          <rPr>
            <sz val="10"/>
            <color indexed="81"/>
            <rFont val="Tahoma"/>
            <family val="2"/>
          </rPr>
          <t>Asignaciones destinadas a las empresas para mantener un menor nivel en los precios de bienes y servicios de consumo básico que distribuyen los sectores económicos.</t>
        </r>
      </text>
    </comment>
    <comment ref="C1601" authorId="0" shapeId="0" xr:uid="{DC6C85A7-5B8C-074A-8925-CF4F3C71E04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2" authorId="0" shapeId="0" xr:uid="{C3F7048C-E93E-6C4D-9ADF-797745A8685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3" authorId="0" shapeId="0" xr:uid="{5E50081C-2474-7F4E-A3FB-851417418ED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4" authorId="0" shapeId="0" xr:uid="{5BA14722-BD6D-394D-A325-9AD9810710C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5" authorId="0" shapeId="0" xr:uid="{9F0C646B-2FC7-D049-B8D2-3EEBCE47858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6" authorId="0" shapeId="0" xr:uid="{FBA715D0-8F3A-4745-B115-E242E8EA3FF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7" authorId="0" shapeId="0" xr:uid="{3B68C01F-4F6D-0D43-AF4D-84A78352ECC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8" authorId="0" shapeId="0" xr:uid="{A2CF7DBC-FF92-8F4C-BEAE-2A12D9F1282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9" authorId="0" shapeId="0" xr:uid="{59DA36C1-C01B-E145-AE4D-7D435AB0623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0" authorId="0" shapeId="0" xr:uid="{F8F18A9B-149E-2747-9C22-0C8D731F8F0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1" authorId="0" shapeId="0" xr:uid="{05D28C67-CE42-4A48-A04D-00D1936D6FD7}">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2" authorId="0" shapeId="0" xr:uid="{19DBCE07-1D5F-7044-BA7D-70D0614B2EDC}">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2" authorId="0" shapeId="0" xr:uid="{CC509F21-941F-6644-9A79-8D8EDDF51C0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3" authorId="0" shapeId="0" xr:uid="{7AE5307D-A767-BE4A-9143-1BE721A5B1E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4" authorId="0" shapeId="0" xr:uid="{C6DEBDFC-A2B4-DF43-8D95-D3246520970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5" authorId="0" shapeId="0" xr:uid="{74FEF6FF-29C2-D943-B302-38E7AE7C84D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6" authorId="0" shapeId="0" xr:uid="{52FC26D5-83BE-D342-9F97-F26BDEBD277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7" authorId="0" shapeId="0" xr:uid="{83B288DB-5FF2-A04D-96D2-141A3E0C7A6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8" authorId="0" shapeId="0" xr:uid="{CE25FB64-8FB8-AC4D-9D44-38117C2D45E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9" authorId="0" shapeId="0" xr:uid="{1CE6EB76-B9BB-8C4B-A386-3263AE008A6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0" authorId="0" shapeId="0" xr:uid="{28593107-CC4E-8946-A4B1-B318ADCBB78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1" authorId="0" shapeId="0" xr:uid="{B74A805B-D347-2B47-9704-09A483F5FF8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2" authorId="0" shapeId="0" xr:uid="{C4E95D80-D3D7-104B-B526-51E0136D7A77}">
      <text>
        <r>
          <rPr>
            <sz val="10"/>
            <color indexed="81"/>
            <rFont val="Tahoma"/>
            <family val="2"/>
          </rPr>
          <t>Asignaciones que los entes públicos otorgan a personas, instituciones y diversos sectores de la población para propósitos sociales.</t>
        </r>
      </text>
    </comment>
    <comment ref="B1623" authorId="0" shapeId="0" xr:uid="{C2C3C988-3B66-924C-9343-EEFD0B291532}">
      <text>
        <r>
          <rPr>
            <sz val="10"/>
            <color indexed="81"/>
            <rFont val="Tahoma"/>
            <family val="2"/>
          </rPr>
          <t>Asignaciones destinadas al auxilio o ayudas especiales que no revisten carácter permanente, que los entes públicos otorgan a personas u hogares para propósitos sociales.</t>
        </r>
      </text>
    </comment>
    <comment ref="C1623" authorId="0" shapeId="0" xr:uid="{5CF8FC0E-82EF-BA4A-9CCA-06E3995E399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4" authorId="0" shapeId="0" xr:uid="{D8D53E6A-91F3-7745-9807-61BAC186C62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5" authorId="0" shapeId="0" xr:uid="{3A4B04B7-F2F7-9F48-9D48-A5A1A89FC10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6" authorId="0" shapeId="0" xr:uid="{66B1B28A-D1E4-D844-AFBE-2F14EB01FD2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xr:uid="{634DB54B-42A7-894E-9DE0-121CDBC5F37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xr:uid="{609AD908-3026-FA42-A15C-5267F73B08E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xr:uid="{1D042104-7108-A344-9A8B-CE1AC68378B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xr:uid="{94A0F14A-8BB9-2544-8BE4-CFF0F799839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xr:uid="{BA7F38A4-2DE7-0A49-BBBB-8A6702B0BC9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xr:uid="{FCEA2B42-1693-CB4F-A8ED-B9CD53BFA35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xr:uid="{A356B383-9F4B-6E44-AFBE-CA584D4AEECE}">
      <text>
        <r>
          <rPr>
            <sz val="10"/>
            <color indexed="81"/>
            <rFont val="Tahoma"/>
            <family val="2"/>
          </rPr>
          <t>Asignaciones destinadas a becas y otras ayudas para programas de formación o capacitación acordadas con personas.</t>
        </r>
      </text>
    </comment>
    <comment ref="C1633" authorId="0" shapeId="0" xr:uid="{5F923679-C511-3C4D-ABF4-A7BA23A9AD0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xr:uid="{DA6FAFC8-6E15-7A48-BBA1-247DA752E7E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xr:uid="{88F30E94-2ACC-594F-A14B-3C83D8B5228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6" authorId="0" shapeId="0" xr:uid="{4BB88C53-A2D1-7F4A-9A9D-E03114C6B0B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7" authorId="0" shapeId="0" xr:uid="{92BF31EE-F911-2445-B7FC-75B03CC1563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8" authorId="0" shapeId="0" xr:uid="{D3C785F6-542E-784F-8334-24D216B4455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9" authorId="0" shapeId="0" xr:uid="{605E1FBA-2B9C-2D47-8591-0BA39F10305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0" authorId="0" shapeId="0" xr:uid="{186AE83C-3E16-FE46-9ECE-FEFF31B5890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1" authorId="0" shapeId="0" xr:uid="{23578E0B-C87C-4C4D-B4B5-0CF6C325FC7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2" authorId="0" shapeId="0" xr:uid="{C5B25BDD-3AB2-7644-9D8F-A791BEACF6A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3" authorId="0" shapeId="0" xr:uid="{922673B6-B014-254A-90F8-B6EA9FAA53AE}">
      <text>
        <r>
          <rPr>
            <sz val="10"/>
            <color indexed="81"/>
            <rFont val="Tahoma"/>
            <family val="2"/>
          </rPr>
          <t>Asignaciones destinadas para la atención de gastos corrientes de establecimientos de enseñanza.</t>
        </r>
      </text>
    </comment>
    <comment ref="C1643" authorId="0" shapeId="0" xr:uid="{5C37262A-9073-A74C-A790-C2E28611D7F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4" authorId="0" shapeId="0" xr:uid="{EA0BD80A-8C73-8B4E-8150-794E069DEB4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5" authorId="0" shapeId="0" xr:uid="{2B8F8BBA-06A8-CD40-916E-10FBAC0C5A4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6" authorId="0" shapeId="0" xr:uid="{DA5DF5F4-43E8-4447-847F-BB44E7F1D4F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7" authorId="0" shapeId="0" xr:uid="{83336AD5-B220-E04F-8D46-6BA47C0C6C2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8" authorId="0" shapeId="0" xr:uid="{DA110A15-EBC7-8244-B3DB-5347A67E6CD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9" authorId="0" shapeId="0" xr:uid="{20E83946-FB0E-A546-B8EC-E6DD9A0AA5F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0" authorId="0" shapeId="0" xr:uid="{8FA14EFD-114F-BD4C-A88E-C1E294D090C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1" authorId="0" shapeId="0" xr:uid="{C1904FB9-2265-5643-9169-09674EAD0CD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2" authorId="0" shapeId="0" xr:uid="{F6E1495D-52C7-0E4F-8B76-89A2A52BC81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3" authorId="0" shapeId="0" xr:uid="{BA2DB8A8-9140-1242-9FE9-4C2A05262755}">
      <text>
        <r>
          <rPr>
            <sz val="10"/>
            <color indexed="81"/>
            <rFont val="Tahoma"/>
            <family val="2"/>
          </rPr>
          <t>Asignaciones destinadas al desarrollo de actividades científicas o académicas. Incluye las erogaciones corrientes de los investigadores.</t>
        </r>
      </text>
    </comment>
    <comment ref="C1653" authorId="0" shapeId="0" xr:uid="{7B47750F-B2CA-0042-9EF2-949FB8D32E4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4" authorId="0" shapeId="0" xr:uid="{8761CA98-F778-BD43-9B70-FE741879016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5" authorId="0" shapeId="0" xr:uid="{5CD38498-53EF-674D-9124-A1DC06FE3D3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6" authorId="0" shapeId="0" xr:uid="{4C9097FF-6D1D-E549-80AB-7D5E198356E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7" authorId="0" shapeId="0" xr:uid="{15B900B2-FD73-9147-B6DF-4A2B4BB4909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8" authorId="0" shapeId="0" xr:uid="{3AFC3458-0F74-6E41-BBBC-AD2B7144898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9" authorId="0" shapeId="0" xr:uid="{C29007F7-28E1-7B45-BFC4-F95B2CD2C9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0" authorId="0" shapeId="0" xr:uid="{70CB5EB1-33FB-2740-A533-2F3DD668791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1" authorId="0" shapeId="0" xr:uid="{9D806A1A-8D66-8746-BF68-B17937C4BB9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2" authorId="0" shapeId="0" xr:uid="{50F53710-E9DB-8C4C-8E17-BB6AC26085F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3" authorId="0" shapeId="0" xr:uid="{AFABD273-3C6B-6D43-B80C-6D9BEFB015D3}">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3" authorId="0" shapeId="0" xr:uid="{ECE48CBD-1D1F-064D-9071-12AF832B92B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4" authorId="0" shapeId="0" xr:uid="{2625AC48-A3D9-D643-9A41-BEF7323C1D0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5" authorId="0" shapeId="0" xr:uid="{CC406EF3-7370-1E4E-AF60-92F9B86EBD5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6" authorId="0" shapeId="0" xr:uid="{99EED237-974C-3947-A216-D04FC41BEAA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7" authorId="0" shapeId="0" xr:uid="{67AF8142-6C3D-7742-8A7B-1CB3915886B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8" authorId="0" shapeId="0" xr:uid="{14BF2187-7B76-9C41-B6C6-65C5CFD685D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9" authorId="0" shapeId="0" xr:uid="{575E404C-380B-AB48-9E25-65BA5554513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0" authorId="0" shapeId="0" xr:uid="{59EC337D-0C1F-2D43-9767-35C430FE1DD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1" authorId="0" shapeId="0" xr:uid="{BE1C7580-FB0B-4149-8F41-13437572090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2" authorId="0" shapeId="0" xr:uid="{2BAD8A0B-7EE3-4249-BCEC-E7731D078B9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3" authorId="0" shapeId="0" xr:uid="{86C7D97F-DBCA-AB4B-8E22-9C628B84AA6B}">
      <text>
        <r>
          <rPr>
            <sz val="10"/>
            <color indexed="81"/>
            <rFont val="Tahoma"/>
            <family val="2"/>
          </rPr>
          <t>Asignaciones destinadas a promover el cooperativismo.</t>
        </r>
      </text>
    </comment>
    <comment ref="C1673" authorId="0" shapeId="0" xr:uid="{668AA173-6AF4-CD4E-9E84-096D3EA3159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4" authorId="0" shapeId="0" xr:uid="{2C284FA7-1321-6442-BD3D-4AAFE2EAD36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5" authorId="0" shapeId="0" xr:uid="{1E8BAF27-9B39-DA41-AA51-FC87C0131AF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6" authorId="0" shapeId="0" xr:uid="{B68338A3-6F84-9A45-8781-452F425BC77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7" authorId="0" shapeId="0" xr:uid="{32D8FC14-CF3C-7F47-AB89-A54DCE016C8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8" authorId="0" shapeId="0" xr:uid="{D8E9FEBB-C28F-8F48-B2B9-7E4FE7A22A3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9" authorId="0" shapeId="0" xr:uid="{3F6C7DCE-D0ED-BB44-AB23-E8447216E2B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0" authorId="0" shapeId="0" xr:uid="{584577AB-E162-C04A-AEFB-80D1370D625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1" authorId="0" shapeId="0" xr:uid="{B12C04B2-48E5-A742-A43C-F15B2C0AE72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2" authorId="0" shapeId="0" xr:uid="{7DC0320E-E449-724E-BFF5-1029313B750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3" authorId="0" shapeId="0" xr:uid="{218B0C3A-7396-E241-81DA-03B644BDE1BE}">
      <text>
        <r>
          <rPr>
            <sz val="10"/>
            <color indexed="81"/>
            <rFont val="Tahoma"/>
            <family val="2"/>
          </rPr>
          <t>Asignaciones destinadas a cubrir erogaciones que realizan los institutos electorales a los partidos políticos.</t>
        </r>
      </text>
    </comment>
    <comment ref="C1683" authorId="0" shapeId="0" xr:uid="{8D8C1C83-C035-AE44-A115-D97934BAF7D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4" authorId="0" shapeId="0" xr:uid="{2826C45C-18F5-8046-8369-200BC935D35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5" authorId="0" shapeId="0" xr:uid="{0A85E3B5-C15D-DF4C-BFFF-A503DE13327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6" authorId="0" shapeId="0" xr:uid="{27218C0F-FF1A-794F-8662-68D73DAC370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7" authorId="0" shapeId="0" xr:uid="{C892626B-B8AA-CE45-9D87-F89896AA199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8" authorId="0" shapeId="0" xr:uid="{17BA48DA-4A74-9641-B7CE-F8ACC072872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9" authorId="0" shapeId="0" xr:uid="{3A881B93-95EB-764A-971D-29CD4EF7D5E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0" authorId="0" shapeId="0" xr:uid="{D59B2F1C-F0A7-8642-A425-A3657197F1A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1" authorId="0" shapeId="0" xr:uid="{DF3C03F5-0F07-424F-BC78-DEBF16C92A7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2" authorId="0" shapeId="0" xr:uid="{A5E632B9-3C53-9F4A-9A9B-808B2F4CF22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3" authorId="0" shapeId="0" xr:uid="{FFBB64C3-D819-2D47-9A5F-6B550FE08467}">
      <text>
        <r>
          <rPr>
            <sz val="10"/>
            <color indexed="81"/>
            <rFont val="Tahoma"/>
            <family val="2"/>
          </rPr>
          <t>Asignaciones destinadas a atender a la población por contingencias y desastres naturales, así como las actividades relacionadas con su prevención, operación y supervisión.</t>
        </r>
      </text>
    </comment>
    <comment ref="C1693" authorId="0" shapeId="0" xr:uid="{D8D7AF80-5B97-D341-9C9B-0B61BE520C4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4" authorId="0" shapeId="0" xr:uid="{54C12541-7C11-0C45-8F3B-4600ECF4AC1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5" authorId="0" shapeId="0" xr:uid="{BC595C02-CCAD-3848-9E32-B8FC1D65260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6" authorId="0" shapeId="0" xr:uid="{864F188B-30BC-6B48-AB34-2685098896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7" authorId="0" shapeId="0" xr:uid="{CF3D171B-DBE4-B746-BE13-7821ED6A5B9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8" authorId="0" shapeId="0" xr:uid="{69CE14F7-B428-5440-87C6-56C7094A9F6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9" authorId="0" shapeId="0" xr:uid="{F4592E24-4721-BC47-8599-DBF0A1E8F38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0" authorId="0" shapeId="0" xr:uid="{9B457A73-A958-924D-967E-0509AC01036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1" authorId="0" shapeId="0" xr:uid="{805E8410-9CF7-5343-8025-16BF9C71494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2" authorId="0" shapeId="0" xr:uid="{A7A9EF29-D942-3E45-80A8-B5E70F4662B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3" authorId="0" shapeId="0" xr:uid="{D8A7B2CE-F90A-F34C-9AAB-C5FD0F14FB9B}">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4" authorId="0" shapeId="0" xr:uid="{236B38EE-FAC9-E446-AFD9-732DA5837F12}">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4" authorId="0" shapeId="0" xr:uid="{07FD35B0-7C83-F14B-A508-591DBD5891C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5" authorId="0" shapeId="0" xr:uid="{33D10295-63B2-ED4B-AF62-11D845A4C48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6" authorId="0" shapeId="0" xr:uid="{3FC58468-ED48-F648-A4E6-3FFE39F4EFE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7" authorId="0" shapeId="0" xr:uid="{45FB6346-FA18-E349-84DC-C1F3BE0BA8D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8" authorId="0" shapeId="0" xr:uid="{8C311AFC-68CA-4940-9990-9AFD44A43FD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9" authorId="0" shapeId="0" xr:uid="{FBFAC7DC-BD04-0342-8C59-95EAAAE8E74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0" authorId="0" shapeId="0" xr:uid="{E04C9298-FB96-8549-8525-808FE6EC97E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1" authorId="0" shapeId="0" xr:uid="{3593B4C0-16EF-7D44-96B4-96E333D89B4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2" authorId="0" shapeId="0" xr:uid="{FED693B7-7232-2B40-8E63-DE0C997F9A8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3" authorId="0" shapeId="0" xr:uid="{BEFE532C-7264-4F49-BBAC-6E4E7C8F650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4" authorId="0" shapeId="0" xr:uid="{2FD8FBCB-6B17-9840-8C10-BB37012F26AE}">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4" authorId="0" shapeId="0" xr:uid="{4FDE06AC-9860-7840-AE0F-1494242C8C1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5" authorId="0" shapeId="0" xr:uid="{D507192A-3294-824D-968A-3BF8738A1D7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6" authorId="0" shapeId="0" xr:uid="{35F2C792-F201-BC43-BA31-F55C45601C8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7" authorId="0" shapeId="0" xr:uid="{8BB821E7-4DAB-4E4C-BD27-1430ADE981C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8" authorId="0" shapeId="0" xr:uid="{46BA4490-3719-F746-9D18-BD6B8436C90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9" authorId="0" shapeId="0" xr:uid="{CF046209-B3BA-B546-B408-4B310237B2D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0" authorId="0" shapeId="0" xr:uid="{403E561A-D35B-E04F-A594-9C6C1796A19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1" authorId="0" shapeId="0" xr:uid="{8BDB3BC3-C157-8E47-969B-6EA05C5476F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2" authorId="0" shapeId="0" xr:uid="{9DA2D083-EAAC-1345-934B-53E238F1C77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3" authorId="0" shapeId="0" xr:uid="{FFF2B6F7-595D-9B4F-ACD8-487EC37171E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4" authorId="0" shapeId="0" xr:uid="{A0DBF281-2430-6149-98AC-1F5FB077E33A}">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4" authorId="0" shapeId="0" xr:uid="{99D52CD5-2D2B-9241-9516-7BCB576A5EC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5" authorId="0" shapeId="0" xr:uid="{1A590E44-B863-B643-9DB0-FD0E6B314EA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6" authorId="0" shapeId="0" xr:uid="{996013CA-5E0B-D84D-B1B8-AB8119A7942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7" authorId="0" shapeId="0" xr:uid="{6F49B460-8D01-EF49-A4D9-7C270492852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8" authorId="0" shapeId="0" xr:uid="{4E841B51-F251-AC49-872B-58DBC9D08BC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9" authorId="0" shapeId="0" xr:uid="{72ECA333-17D1-AE41-8E2C-03AB7030615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0" authorId="0" shapeId="0" xr:uid="{CF419148-3F51-5447-8890-82561ABEA82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1" authorId="0" shapeId="0" xr:uid="{93719B54-7A0C-6942-BF6F-FD730B57326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2" authorId="0" shapeId="0" xr:uid="{97FDEDD2-D61D-A444-B705-44FC41206A4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3" authorId="0" shapeId="0" xr:uid="{0BF312CF-D125-C847-A206-38960EFA400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4" authorId="0" shapeId="0" xr:uid="{5E710AB7-1509-FD48-95C3-C877F1A0DCC5}">
      <text>
        <r>
          <rPr>
            <sz val="10"/>
            <color indexed="81"/>
            <rFont val="Tahoma"/>
            <family val="2"/>
          </rPr>
          <t>Asignaciones que se otorgan a fideicomisos, mandatos y otros análogos para que por cuenta de los entes públicos ejecuten acciones que éstos les han encomendado.</t>
        </r>
      </text>
    </comment>
    <comment ref="B1735" authorId="0" shapeId="0" xr:uid="{E0A7B165-07BC-1A47-A0EF-B0787E589196}">
      <text>
        <r>
          <rPr>
            <sz val="10"/>
            <color rgb="FF000000"/>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5" authorId="0" shapeId="0" xr:uid="{CA423B18-424D-5248-BD4C-AD79C385D6B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6" authorId="0" shapeId="0" xr:uid="{2446C592-23CC-2D47-A731-A24E8F310F1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7" authorId="0" shapeId="0" xr:uid="{200EDA68-D8AE-F542-918B-900F943189A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8" authorId="0" shapeId="0" xr:uid="{57444C0C-2127-5F40-B8A0-369BF2FD4A2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9" authorId="0" shapeId="0" xr:uid="{F21850B8-0699-BC45-B1A0-A10744331EE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0" authorId="0" shapeId="0" xr:uid="{BE216E82-F2E7-E944-9697-662435F908D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1" authorId="0" shapeId="0" xr:uid="{691638E8-29E1-F94E-9376-B8F40DDB17C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2" authorId="0" shapeId="0" xr:uid="{9C65F0A1-F7D5-F24F-8007-3A6E246FED2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3" authorId="0" shapeId="0" xr:uid="{B134F7C7-94A1-5A42-BBAC-3DFD6899AA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4" authorId="0" shapeId="0" xr:uid="{598FA09E-7830-1A4C-B339-1702CB6D952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5" authorId="0" shapeId="0" xr:uid="{ECDAE11C-7F85-FE48-BE1C-6A50CBD69FEA}">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6" authorId="0" shapeId="0" xr:uid="{31CF1F98-11D8-C841-A731-6429551C7CF6}">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7" authorId="0" shapeId="0" xr:uid="{CF633656-6904-2F47-B58B-717039792409}">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7" authorId="0" shapeId="0" xr:uid="{6D1875EA-D689-A044-B008-7FCD74C5F14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8" authorId="0" shapeId="0" xr:uid="{BB87E183-EC2C-0C41-8510-68901C36472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9" authorId="0" shapeId="0" xr:uid="{E943DB5C-6F59-0B41-B4A2-94059878D2B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0" authorId="0" shapeId="0" xr:uid="{88914E2F-9013-D746-A782-DEF22088040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xr:uid="{02EC955C-3815-6D44-A3EB-75566414706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xr:uid="{F80663E9-5F99-D446-B0B1-4A8088D2918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xr:uid="{A4AF6A9A-1B20-DC4B-8BB6-A3FA6E56A6B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xr:uid="{300F8E4B-CAA7-534E-B0D7-4A5A4458F26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xr:uid="{E147CCC5-5AC7-0E44-9F0B-D28E334F7B0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xr:uid="{092B7254-24A7-984F-882C-A5D0F8A60C2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xr:uid="{7B0E7C55-796E-4041-8D8D-C5BDBDCC3413}">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8" authorId="0" shapeId="0" xr:uid="{1851423B-F811-1C44-89A0-ADFF26CA1D6E}">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9" authorId="0" shapeId="0" xr:uid="{6C3C4239-7BB8-E542-B368-17EDABC02B5E}">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9" authorId="0" shapeId="0" xr:uid="{62A8A331-5963-6541-B029-9CCF8A3E6A9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0" authorId="0" shapeId="0" xr:uid="{61C5C276-8CD4-6741-8076-26D75DB12DF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1" authorId="0" shapeId="0" xr:uid="{5191DB7A-AE17-B342-8CC3-A2BF4C303EF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2" authorId="0" shapeId="0" xr:uid="{E80D7DF0-8250-A346-B7E1-22128B8BC99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3" authorId="0" shapeId="0" xr:uid="{2DAA4199-5760-0A40-AAC0-328F83BBCB6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4" authorId="0" shapeId="0" xr:uid="{54C5530C-04BD-2E4A-AB46-89FFAA3B9B7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5" authorId="0" shapeId="0" xr:uid="{14CE7E01-2822-D642-9A2B-8AD02FF8103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6" authorId="0" shapeId="0" xr:uid="{75ED60D3-EC6F-4D4C-B460-85463CAC1FA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7" authorId="0" shapeId="0" xr:uid="{EA3E8A2D-8B81-D443-84E8-FA3E117FE1E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8" authorId="0" shapeId="0" xr:uid="{08AAFDBA-341D-3744-97B0-4E7E4F7B9CB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9" authorId="0" shapeId="0" xr:uid="{3FCDC687-7AD5-194F-A8E5-0382F6AD0661}">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70" authorId="0" shapeId="0" xr:uid="{0D990C58-E18D-0E4F-BAD9-A1EF8EF49563}">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70" authorId="0" shapeId="0" xr:uid="{9776D490-A860-0244-8731-930893BF16A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1" authorId="0" shapeId="0" xr:uid="{B206E94F-1B8A-5943-B548-6B845808AF4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2" authorId="0" shapeId="0" xr:uid="{08ACF03E-5E85-5F4D-BF2C-4BD354A04FF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3" authorId="0" shapeId="0" xr:uid="{DDF7CDD4-8176-EE46-9274-A19E81A3FEA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4" authorId="0" shapeId="0" xr:uid="{C6157ED5-DE31-914D-A2D4-E4E9F14C000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5" authorId="0" shapeId="0" xr:uid="{DB57C7C4-4B1B-E444-9C8D-FEC49B8A352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6" authorId="0" shapeId="0" xr:uid="{2D2DE051-32A4-CD40-B16C-2E248688435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7" authorId="0" shapeId="0" xr:uid="{1CCD1A39-0D00-1348-BA6C-9C732E80BBC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8" authorId="0" shapeId="0" xr:uid="{C4C27C75-0CB5-0440-B977-C9561896C54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9" authorId="0" shapeId="0" xr:uid="{DF5F7003-641F-F745-9403-B6FC598F81E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0" authorId="0" shapeId="0" xr:uid="{F75074E2-1C2C-8146-A815-F4C0CC001A36}">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81" authorId="0" shapeId="0" xr:uid="{D6D938D5-39B9-4F45-BBEB-66AFD24FCED7}">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81" authorId="0" shapeId="0" xr:uid="{583F3784-9194-E74F-A6B0-49E0D312E30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2" authorId="0" shapeId="0" xr:uid="{9AB0C713-1887-8744-969E-F88A4E063F6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3" authorId="0" shapeId="0" xr:uid="{5425BC03-172F-A64C-A0DD-ABD71A61CC6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4" authorId="0" shapeId="0" xr:uid="{8A04215B-FCDD-BB45-80AF-263085BE72D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5" authorId="0" shapeId="0" xr:uid="{AAD296A8-0994-6D45-9A9D-4DF2D2A611D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6" authorId="0" shapeId="0" xr:uid="{278CD093-09F9-9C47-B6D1-DEE5EDC4D2E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7" authorId="0" shapeId="0" xr:uid="{1128E48B-8C94-2F4B-BE90-4C250C010B1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8" authorId="0" shapeId="0" xr:uid="{9C7C2235-D195-4D4D-BFE2-D1D81BBEA8A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9" authorId="0" shapeId="0" xr:uid="{A8A9179A-7F2C-4C4D-8D1B-5D8EFD558CA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0" authorId="0" shapeId="0" xr:uid="{982D40E5-C464-5C43-8A16-914B26EB468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1" authorId="0" shapeId="0" xr:uid="{F06AF573-E520-0F4B-86F0-D93E31909506}">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91" authorId="0" shapeId="0" xr:uid="{BCF37AE2-1409-4A47-B8E4-D6C903A221A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2" authorId="0" shapeId="0" xr:uid="{FB140153-BC19-1B4A-85FB-C83D12EC5A7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3" authorId="0" shapeId="0" xr:uid="{2CDB24F1-6402-9A4C-A4AF-E2D69C2D2E8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4" authorId="0" shapeId="0" xr:uid="{506A194B-56A0-1C4A-B86C-0C85A25BA3A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5" authorId="0" shapeId="0" xr:uid="{4E28B04B-A5B0-9341-B6D2-651D02ACDC4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6" authorId="0" shapeId="0" xr:uid="{8FDCC096-ED14-5C47-A906-1D3D86CD34E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7" authorId="0" shapeId="0" xr:uid="{B75D71A3-CA4C-B742-8A1E-C17740A630C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8" authorId="0" shapeId="0" xr:uid="{2AAE6E0A-AB8D-C44C-9344-0FB4944B406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9" authorId="0" shapeId="0" xr:uid="{85F71A54-383F-7640-A499-BF50A6142B9E}">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0" authorId="0" shapeId="0" xr:uid="{20FC1D69-793B-C141-9944-77F0DB9EB4D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1" authorId="0" shapeId="0" xr:uid="{37ECD12D-9DDC-5745-84A9-1E7712C82382}">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801" authorId="0" shapeId="0" xr:uid="{4F91B0C8-AA91-B64C-A6FE-D0B0A34E5A7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2" authorId="0" shapeId="0" xr:uid="{5827D6AE-0E83-9D43-A6F2-EB64F37ABFD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3" authorId="0" shapeId="0" xr:uid="{3C8DC0E5-3980-9345-8BB4-CE640EEB571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4" authorId="0" shapeId="0" xr:uid="{1E55A668-EC2B-EC4D-9758-9DE22656A03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5" authorId="0" shapeId="0" xr:uid="{684C8E96-1066-FD49-95FB-3A498A364A2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6" authorId="0" shapeId="0" xr:uid="{19EFF226-9417-BF4F-81EA-3B94CA4A8D4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7" authorId="0" shapeId="0" xr:uid="{5EC1955C-15B0-D84F-9CC8-464CDF24D8B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8" authorId="0" shapeId="0" xr:uid="{F4AE6A1C-8215-104C-9442-EE5A82E2895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9" authorId="0" shapeId="0" xr:uid="{8EFF1DB7-D1E7-BF41-A150-49D343476AB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0" authorId="0" shapeId="0" xr:uid="{11251E87-0885-FD4E-B8A3-8E68871C512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1" authorId="0" shapeId="0" xr:uid="{8D60896A-B65B-034C-8A87-FB0714C48FA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11" authorId="0" shapeId="0" xr:uid="{1DF2EFC4-34A0-1141-80DA-8C6FBD695E8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2" authorId="0" shapeId="0" xr:uid="{FA1AA766-E89C-5E49-A399-3EEF16FD6D3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3" authorId="0" shapeId="0" xr:uid="{A12440EC-EF7B-684C-BD71-3AC9A6DCFEC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4" authorId="0" shapeId="0" xr:uid="{BA8B84C1-60E2-6D4F-A8E5-D9D2017A90B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5" authorId="0" shapeId="0" xr:uid="{D4B3F4D0-A011-A045-A130-CDAB56EFDBE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6" authorId="0" shapeId="0" xr:uid="{C9207710-3EE9-E44D-AB6F-E34D6E2FD05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7" authorId="0" shapeId="0" xr:uid="{8153C25E-CE7D-9D4E-99DD-1B5379C4199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8" authorId="0" shapeId="0" xr:uid="{CCA828EA-4EA5-F14E-8CCD-C394FF65FDE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9" authorId="0" shapeId="0" xr:uid="{2A8C5E48-0790-8B4F-BB71-61CB96E5950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0" authorId="0" shapeId="0" xr:uid="{10A72B67-F92C-CB4F-81AF-75A0AC65608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1" authorId="0" shapeId="0" xr:uid="{B321A19C-B814-F44D-8CAB-828D2571010C}">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21" authorId="0" shapeId="0" xr:uid="{A9C2F0BD-A51B-0241-86A4-03FF46339E0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2" authorId="0" shapeId="0" xr:uid="{BABE7606-DF58-3540-A199-C510CBBCA35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3" authorId="0" shapeId="0" xr:uid="{ABC8F413-3D07-CD4F-A661-35D6BF5D9FE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4" authorId="0" shapeId="0" xr:uid="{DCF42A7C-9C16-B04D-B800-1BD60D413FB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5" authorId="0" shapeId="0" xr:uid="{3E976526-B628-B141-B67B-84EA1A80A6E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6" authorId="0" shapeId="0" xr:uid="{A328366D-838B-FA49-931E-1A99B52C476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7" authorId="0" shapeId="0" xr:uid="{E1935148-671D-9547-92AD-40BCA9BB7C9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8" authorId="0" shapeId="0" xr:uid="{65842B4A-4E83-B949-AAE9-D74CF7904A1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9" authorId="0" shapeId="0" xr:uid="{A6FFA8F0-6B1C-7242-9591-21BBF786F2B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0" authorId="0" shapeId="0" xr:uid="{C036C0B4-67A4-BE40-A453-B2FA110BF93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1" authorId="0" shapeId="0" xr:uid="{6327272A-74A7-0948-A5FA-92AFCACF8F48}">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2" authorId="0" shapeId="0" xr:uid="{9AF51183-34C2-6A46-AA09-BE46BA757CB3}">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2" authorId="0" shapeId="0" xr:uid="{073B974A-3224-9146-95DB-19D73581D40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3" authorId="0" shapeId="0" xr:uid="{7CAF85E1-DDD0-304A-986D-38F3BFA65A6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4" authorId="0" shapeId="0" xr:uid="{1CF12233-7B6F-1E48-93E3-FFD6529E030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5" authorId="0" shapeId="0" xr:uid="{B6F80B00-B07E-D943-9C4F-A8C826A9372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6" authorId="0" shapeId="0" xr:uid="{C11ABD01-C110-0842-8820-EAAF701C0CE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7" authorId="0" shapeId="0" xr:uid="{D859A1B3-6B2E-984F-B0F5-B852A79B136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8" authorId="0" shapeId="0" xr:uid="{BED388BF-96FF-294D-BE5F-B5B103F2FE0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9" authorId="0" shapeId="0" xr:uid="{C38D0FE2-0E9E-704F-B54A-55ABA1EEF23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0" authorId="0" shapeId="0" xr:uid="{A77CB9F4-9592-AF4A-8BF0-9DF5B438831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1" authorId="0" shapeId="0" xr:uid="{1C2DB7AE-7812-0444-9677-CA3BA82D26E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2" authorId="0" shapeId="0" xr:uid="{8B6B4EB2-6E08-5148-9CA2-4AFBEE643BEF}">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2" authorId="0" shapeId="0" xr:uid="{7174BA27-8486-4B49-AACA-106B9F12620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3" authorId="0" shapeId="0" xr:uid="{CF293931-0EE3-BD4C-87D3-2FB3E125634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4" authorId="0" shapeId="0" xr:uid="{82AEC7FB-E1D3-614C-890B-F4499DF7B9E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5" authorId="0" shapeId="0" xr:uid="{3ABADCB4-07DC-6D4C-8336-8E18242162E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xr:uid="{9A911B20-3DED-7E48-9C55-A8A91F6A40B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xr:uid="{F5DAF626-DAE1-AC49-9CFC-6F9BFA2BBCF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xr:uid="{07069D56-C593-344F-97F3-7B609ABA2E2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xr:uid="{C03AB8D3-9057-3645-8E31-AE48AF8C632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xr:uid="{6B035AFD-B48E-7F4D-950E-45FE199CDC9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xr:uid="{0201052A-DED7-B740-A7B4-26C4889B454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xr:uid="{C266E3EB-65F7-AB49-96A1-DD916A3088DC}">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2" authorId="0" shapeId="0" xr:uid="{0AAAA02B-FEA1-A24A-BD4F-369BC3130D6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xr:uid="{2905EBA9-C508-FD47-A3BC-A260733B576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4" authorId="0" shapeId="0" xr:uid="{5B07E308-78E1-FD4B-A725-9956D75973D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5" authorId="0" shapeId="0" xr:uid="{07348D23-59DD-814D-BB28-510D3A5F2EB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6" authorId="0" shapeId="0" xr:uid="{C1BAD1E2-741A-5449-9B7F-881FEC21227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7" authorId="0" shapeId="0" xr:uid="{951C64C2-4FF6-254F-A190-C1F03212F48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8" authorId="0" shapeId="0" xr:uid="{8F1F5454-E068-3449-8793-C268DEC1202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9" authorId="0" shapeId="0" xr:uid="{5E12284E-C9E7-3C44-8744-061BB696078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0" authorId="0" shapeId="0" xr:uid="{763A4564-AE7D-424E-9612-007AA923D9E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1" authorId="0" shapeId="0" xr:uid="{61DCE78C-16E1-B143-95DD-CC3B17073EB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2" authorId="0" shapeId="0" xr:uid="{919E627A-5F00-C94A-AEFE-CCBC0505C983}">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3" authorId="0" shapeId="0" xr:uid="{C65EE36D-FBCB-1245-9843-0E7BF2EC20B9}">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4" authorId="0" shapeId="0" xr:uid="{02AA72DF-3C96-7F44-8403-697C3C2BA0D6}">
      <text>
        <r>
          <rPr>
            <sz val="10"/>
            <color rgb="FF000000"/>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4" authorId="0" shapeId="0" xr:uid="{AE1F1D4A-1E16-9E4F-BD0C-4FDBC3FC981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5" authorId="0" shapeId="0" xr:uid="{6DE8FFE1-1BFC-1C42-A49D-38F9150AA9F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6" authorId="0" shapeId="0" xr:uid="{8FF22B59-F41A-B942-BA80-58F4F30AC7A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7" authorId="0" shapeId="0" xr:uid="{562BAEAE-8FB4-434A-A495-0E0D3E5B7F2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8" authorId="0" shapeId="0" xr:uid="{C060F70B-D163-B74E-860D-C75F6EA6689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9" authorId="0" shapeId="0" xr:uid="{C4942A41-821A-8947-827A-6D5B6895AB3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0" authorId="0" shapeId="0" xr:uid="{C9248F2C-A8EA-F74F-8A44-CF4F88C98AE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1" authorId="0" shapeId="0" xr:uid="{68E2CF9E-6A1A-7546-AB33-02087F96976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2" authorId="0" shapeId="0" xr:uid="{B8E202B9-A6A6-044E-9AB7-B448279AF44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3" authorId="0" shapeId="0" xr:uid="{ECDD301F-8FDE-DB41-BF9B-DE48E123F4D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4" authorId="0" shapeId="0" xr:uid="{4CF179D2-11D9-5E44-B028-264D0C05AC9F}">
      <text>
        <r>
          <rPr>
            <sz val="10"/>
            <color rgb="FF000000"/>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4" authorId="0" shapeId="0" xr:uid="{DD214B98-EE0E-824F-8B75-BDDF360775D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5" authorId="0" shapeId="0" xr:uid="{CEA905C6-6D66-8246-92B1-4604508F1CA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6" authorId="0" shapeId="0" xr:uid="{C4E40B12-0377-D746-9493-3D1E1E605E0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7" authorId="0" shapeId="0" xr:uid="{0D579EE5-5DA8-A64A-B436-B1804A73717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8" authorId="0" shapeId="0" xr:uid="{43EDAEE6-9E2F-684B-9A3C-9E20DC7C67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9" authorId="0" shapeId="0" xr:uid="{91E6C086-71DB-5D43-8693-084C0D1192E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0" authorId="0" shapeId="0" xr:uid="{01EC42A0-F8AF-F94C-AE9F-585F2AA1BDC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1" authorId="0" shapeId="0" xr:uid="{78763D99-4076-2148-A4F4-F1CBEFE9266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2" authorId="0" shapeId="0" xr:uid="{B2E06F2D-CEEC-D54E-B818-3E9D0572226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3" authorId="0" shapeId="0" xr:uid="{4D814476-F946-9147-B631-037A6F190BB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4" authorId="0" shapeId="0" xr:uid="{9C9F7BD9-4BD8-BE48-9E5B-F5AF381573A4}">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4" authorId="0" shapeId="0" xr:uid="{104FA097-A9BB-344C-B8DF-600E8149A54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5" authorId="0" shapeId="0" xr:uid="{5933718C-1954-B341-960D-09FC9791CF3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6" authorId="0" shapeId="0" xr:uid="{24932E1E-0153-A945-9995-E0945B39549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7" authorId="0" shapeId="0" xr:uid="{8DE23AF1-E74E-4745-B677-4049FF8BEF5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8" authorId="0" shapeId="0" xr:uid="{55EDAA09-AD29-6541-9A7B-932C0A7BABC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9" authorId="0" shapeId="0" xr:uid="{8CB2B091-857E-3249-B341-4217AB45246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0" authorId="0" shapeId="0" xr:uid="{174E207A-2C3F-B04A-8C59-757ECE08893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1" authorId="0" shapeId="0" xr:uid="{1562BA6B-D6F7-3C4D-B0EB-3A6C1C50F33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2" authorId="0" shapeId="0" xr:uid="{7615A4CE-6CC7-0240-913A-85A54E6A45C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3" authorId="0" shapeId="0" xr:uid="{E1FCF813-FAD8-F74A-9679-3BBB9CB6763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4" authorId="0" shapeId="0" xr:uid="{257736A4-BA1F-E847-A8C3-66C691FC0C44}">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4" authorId="0" shapeId="0" xr:uid="{FBB70645-46AF-0A40-B240-CD4C2B3531A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5" authorId="0" shapeId="0" xr:uid="{3391DCFF-5079-CD46-8708-699F7BF53C3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6" authorId="0" shapeId="0" xr:uid="{9AB013E0-7D88-BF49-8D2E-7E65FDEE0F6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7" authorId="0" shapeId="0" xr:uid="{173CFA52-2FCD-6D46-8EF2-DC5030DC822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8" authorId="0" shapeId="0" xr:uid="{8979D97B-18F3-144C-B30A-7A0C2084015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9" authorId="0" shapeId="0" xr:uid="{EAC21B6D-752D-BA4C-88FC-CE6A9ECE1D7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0" authorId="0" shapeId="0" xr:uid="{7BFFE260-F255-914C-8AEA-DC7BDA05239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1" authorId="0" shapeId="0" xr:uid="{055849A2-3AB7-2A46-8A0A-33DCCFAFC79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2" authorId="0" shapeId="0" xr:uid="{AA05939C-B66C-D347-8FF0-A33617EAB9A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3" authorId="0" shapeId="0" xr:uid="{75FE00BF-91D1-A741-A40C-32E2D2B92F7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4" authorId="0" shapeId="0" xr:uid="{EA2843E0-E752-F746-B8D1-20A3BAEE43D2}">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4" authorId="0" shapeId="0" xr:uid="{A7970A89-A501-2A4D-AC4A-BE0E9F89A77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5" authorId="0" shapeId="0" xr:uid="{74C6C2FB-00D6-6E4B-9FD1-82F3DC88C31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6" authorId="0" shapeId="0" xr:uid="{5754500E-0A58-E248-9AEE-C7392204FF2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7" authorId="0" shapeId="0" xr:uid="{B2F5BE20-541E-154F-A9BF-8C9FD84C4FC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xr:uid="{1FE74A5E-F1C0-834E-9064-09087084094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xr:uid="{20B98D92-8EBC-FB45-83D7-2011B8D9F02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xr:uid="{CF3D2A89-9918-634C-989A-5A77169139B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xr:uid="{ED69E1E0-95B2-5047-82A1-6F6CC3ACF03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xr:uid="{279A683B-8E0A-E645-AABF-B85F740123C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xr:uid="{941855C7-09E7-384F-8316-E0AA71F4D15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xr:uid="{ADD84ABD-58F1-4C41-AA0A-4F55CD213624}">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4" authorId="0" shapeId="0" xr:uid="{795C1893-7CCB-BA46-8F7B-73DE10E4298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5" authorId="0" shapeId="0" xr:uid="{9C2F225B-A0F1-D748-B9DA-4D1FEE2B1E5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6" authorId="0" shapeId="0" xr:uid="{C0F3BF6E-0BAB-3240-9333-DCE07DE7769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8" authorId="0" shapeId="0" xr:uid="{7932855E-8D61-5F40-A474-9875542F57E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9" authorId="0" shapeId="0" xr:uid="{EA04E7BB-8562-4440-AD4A-5A38C820BA0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0" authorId="0" shapeId="0" xr:uid="{632AB80B-2242-1543-A4D1-31E5D2BEE95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1" authorId="0" shapeId="0" xr:uid="{853C6F16-62D1-5146-B6AE-5F939654C1F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2" authorId="0" shapeId="0" xr:uid="{7189688B-8FED-0541-B7CF-E460EB9F4CF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3" authorId="0" shapeId="0" xr:uid="{641AA243-7E20-554C-A2CE-7D35D11B2DC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4" authorId="0" shapeId="0" xr:uid="{04B48C57-4D0A-A74A-AC99-14BBD63DB794}">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5" authorId="0" shapeId="0" xr:uid="{B5FB3408-4329-D149-92BF-D696835259CC}">
      <text>
        <r>
          <rPr>
            <sz val="10"/>
            <color indexed="81"/>
            <rFont val="Tahoma"/>
            <family val="2"/>
          </rPr>
          <t>Asignaciones destinadas a la adquisición de equipos, tales como: proyectores, micrófonos, grabadores, televisores, entre otros.</t>
        </r>
      </text>
    </comment>
    <comment ref="C1925" authorId="0" shapeId="0" xr:uid="{C48B4424-E35A-DE4E-8915-B70FBF19131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6" authorId="0" shapeId="0" xr:uid="{75EBB717-E432-884A-A5D0-D9DCFD0B34B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7" authorId="0" shapeId="0" xr:uid="{4BCBCA88-3B24-8443-8A9F-B1CF54216E9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8" authorId="0" shapeId="0" xr:uid="{B08BF026-9456-8046-92D4-A493C9F085E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9" authorId="0" shapeId="0" xr:uid="{79A853BA-DBC4-8D41-944F-7E24C2C0C1E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0" authorId="0" shapeId="0" xr:uid="{FCE66C21-45E2-D440-B3B2-9EC3FCD184B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1" authorId="0" shapeId="0" xr:uid="{6B070A2E-5643-2743-B87C-8F1BDC25754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2" authorId="0" shapeId="0" xr:uid="{233EB781-2AE2-5948-BF66-0007FBA543D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3" authorId="0" shapeId="0" xr:uid="{4FA90CDE-170A-8B46-8598-A240623A206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4" authorId="0" shapeId="0" xr:uid="{201D77E8-1BA8-294E-81E1-7BA1AD8C598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5" authorId="0" shapeId="0" xr:uid="{DFBB3DB2-E061-BE44-825F-B155652F1326}">
      <text>
        <r>
          <rPr>
            <sz val="10"/>
            <color indexed="81"/>
            <rFont val="Tahoma"/>
            <family val="2"/>
          </rPr>
          <t xml:space="preserve">Asignaciones destinadas a la adquisición de aparatos, tales como: aparatos y equipos de gimnasia y prácticas deportivas, entro otros.
</t>
        </r>
      </text>
    </comment>
    <comment ref="C1935" authorId="0" shapeId="0" xr:uid="{C97F7B74-916F-9E44-8ADD-081F2986B84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6" authorId="0" shapeId="0" xr:uid="{EFAD5C56-1DF9-8B4D-B14C-C760D478074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7" authorId="0" shapeId="0" xr:uid="{3BB81D87-D90D-7B41-A9DC-38C4280CBB9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8" authorId="0" shapeId="0" xr:uid="{9B87F75D-21CA-B94C-BD2D-A2F4FE9E395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9" authorId="0" shapeId="0" xr:uid="{92F53EF8-97D8-6F4E-9DDC-C59D74D5CDE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0" authorId="0" shapeId="0" xr:uid="{FC7B4481-E7F1-E946-8BC8-542CB99253C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1" authorId="0" shapeId="0" xr:uid="{FAB6F18B-9EAE-C844-A410-6F4E748FF8E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2" authorId="0" shapeId="0" xr:uid="{E92E22EE-266B-3E48-ACA6-4F3CBD163C9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3" authorId="0" shapeId="0" xr:uid="{FDF13843-D3C6-5A4A-9146-2EF2EE17163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4" authorId="0" shapeId="0" xr:uid="{7C27956C-176E-FC49-887D-7632C430EE3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5" authorId="0" shapeId="0" xr:uid="{990218EA-64D5-E547-BEFA-EB5DBF48E542}">
      <text>
        <r>
          <rPr>
            <sz val="10"/>
            <color indexed="81"/>
            <rFont val="Tahoma"/>
            <family val="2"/>
          </rPr>
          <t>Asignaciones destinadas a la adquisición de cámaras fotográficas, equipos y accesorios fotográficos y aparatos de proyección y de video, entre otros.</t>
        </r>
      </text>
    </comment>
    <comment ref="C1945" authorId="0" shapeId="0" xr:uid="{DC059FC0-FB9D-C340-B13E-657889AEED9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6" authorId="0" shapeId="0" xr:uid="{DBAEAA83-E924-D344-AA09-36EBC9BFD6C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7" authorId="0" shapeId="0" xr:uid="{9F99C030-1847-1542-880E-6E2FC5D1234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8" authorId="0" shapeId="0" xr:uid="{4EE4D297-DC94-324E-90F3-E3290B3AB11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9" authorId="0" shapeId="0" xr:uid="{5EC477BB-3AE8-A94D-9993-B33765D642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0" authorId="0" shapeId="0" xr:uid="{9F9ADF1E-D360-3B41-9B21-6E008EED338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1" authorId="0" shapeId="0" xr:uid="{65B25E22-2F75-514A-993C-EE93DF7CF87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2" authorId="0" shapeId="0" xr:uid="{DB39CF62-460C-454B-9E64-CB392A79DCA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3" authorId="0" shapeId="0" xr:uid="{D72C4935-FA1D-9243-93B6-187BEE7782C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4" authorId="0" shapeId="0" xr:uid="{6AE6C859-2E8C-544D-B3C9-D744DC4414D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5" authorId="0" shapeId="0" xr:uid="{36CCD2A7-69D2-5240-B937-7773666E5B3D}">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5" authorId="0" shapeId="0" xr:uid="{B33F5E70-A358-9347-AE20-60A1981F727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6" authorId="0" shapeId="0" xr:uid="{E8A41522-0E34-EE4B-B3D1-33724D9D14C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7" authorId="0" shapeId="0" xr:uid="{34BA51C6-6E55-2247-8E8F-CEC19652679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8" authorId="0" shapeId="0" xr:uid="{C5FC576E-1FCD-C745-A78A-1D4679E1441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9" authorId="0" shapeId="0" xr:uid="{98CD8A58-B8AE-7F43-8E30-E939FB9E684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0" authorId="0" shapeId="0" xr:uid="{C48119F7-6A30-BB45-960E-A851064E246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1" authorId="0" shapeId="0" xr:uid="{80145F96-918D-584E-8FD9-2126D965C50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2" authorId="0" shapeId="0" xr:uid="{B1410DA6-4EC7-E046-A849-008E6ED6902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3" authorId="0" shapeId="0" xr:uid="{F1DCEC73-5125-D24F-BE2B-935E76171DE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4" authorId="0" shapeId="0" xr:uid="{0801BDCD-4BA6-8C4D-A745-D4B0323EB06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5" authorId="0" shapeId="0" xr:uid="{22264BD4-6F15-EB45-91EA-325C8BD6F6A7}">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6" authorId="0" shapeId="0" xr:uid="{EF4B8957-3263-CE42-A0FF-DF021916DA5C}">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6" authorId="0" shapeId="0" xr:uid="{828D5B14-16D9-9C4C-BB4E-4E22D333679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7" authorId="0" shapeId="0" xr:uid="{CBB82AE1-FF78-5749-BD12-9D33CA6E074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8" authorId="0" shapeId="0" xr:uid="{BB2D722A-1E2F-F84D-88B1-49ADC8DB32A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9" authorId="0" shapeId="0" xr:uid="{0AB65BC2-76EE-3A45-9610-E58D648CAD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0" authorId="0" shapeId="0" xr:uid="{5B51296A-CFBA-3840-90C3-09A677F3BB4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1" authorId="0" shapeId="0" xr:uid="{18D8CEE0-7733-9B4E-9D58-BA0739F3283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2" authorId="0" shapeId="0" xr:uid="{316B5017-4BD9-EC45-A01C-6FB07EED893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3" authorId="0" shapeId="0" xr:uid="{FFB5CB90-4377-3C42-A80C-79516F4BA69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4" authorId="0" shapeId="0" xr:uid="{F97975F4-E6EC-754D-BC01-A4BCD18E04F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5" authorId="0" shapeId="0" xr:uid="{104AF2AF-458F-9641-A0B6-C8A5152F8D8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6" authorId="0" shapeId="0" xr:uid="{BF3DB4A3-48E6-5749-82E1-1E09A2A1958F}">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6" authorId="0" shapeId="0" xr:uid="{A2046C23-9A19-2844-83D7-01F23726084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7" authorId="0" shapeId="0" xr:uid="{C4ABC87C-65C0-3D43-9B6E-6AA0D4CE774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8" authorId="0" shapeId="0" xr:uid="{6D44DC60-09FE-5947-833D-87E744CB2B8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9" authorId="0" shapeId="0" xr:uid="{A4E6C68E-FE70-0748-ADCF-9CEF1B0C154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0" authorId="0" shapeId="0" xr:uid="{78F093EC-DDBA-604F-B5CC-B383D37D77A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1" authorId="0" shapeId="0" xr:uid="{1EDF3F1C-0CCF-684C-83F9-3F97B86F06F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2" authorId="0" shapeId="0" xr:uid="{A1D855C5-4F0B-0440-9125-A2108635E5B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3" authorId="0" shapeId="0" xr:uid="{21FA2A0C-83B6-FB41-A827-76993C5427F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4" authorId="0" shapeId="0" xr:uid="{4090FBA1-2EB4-6543-9628-A761A59BF03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5" authorId="0" shapeId="0" xr:uid="{AEECA024-FF50-0C4A-A9EA-C27F43B9094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6" authorId="0" shapeId="0" xr:uid="{F5FEF913-450C-4D43-8B43-9D97152343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7" authorId="0" shapeId="0" xr:uid="{BC061355-5099-684E-BC5A-CFCB462CD7BB}">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7" authorId="0" shapeId="0" xr:uid="{A32E747E-A294-F44B-A460-0A9A286932C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8" authorId="0" shapeId="0" xr:uid="{6EA0D759-D5A9-1E46-8B85-3ED720A4DF5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9" authorId="0" shapeId="0" xr:uid="{0166F18E-0E1E-7047-B325-449B7D271A1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0" authorId="0" shapeId="0" xr:uid="{4391C2CF-A394-EB4F-8717-8EA25598DA7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shapeId="0" xr:uid="{98C26CF4-905B-234C-85A9-57F019C2F93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shapeId="0" xr:uid="{DEFF4FBF-BF71-E94F-9913-2107FDE9726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shapeId="0" xr:uid="{6B372C9E-3B05-0740-93B1-4A484D42C26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shapeId="0" xr:uid="{ECA28EF0-46CD-244B-80DD-1055CA5B2F9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shapeId="0" xr:uid="{7D2208F2-2DAA-9F45-8B3E-84B9DD8F630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shapeId="0" xr:uid="{9D26B9E9-59EF-A143-A775-AA985B79D11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shapeId="0" xr:uid="{B4333214-8F01-E745-B359-335FB6B93F07}">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7" authorId="0" shapeId="0" xr:uid="{F1F3928C-2C01-E64B-B8AC-D3BEC4E74CD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shapeId="0" xr:uid="{70404A2E-CBE4-E54B-8401-9D79186498B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shapeId="0" xr:uid="{5007B045-1768-A04C-B381-CA337DED69C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0" authorId="0" shapeId="0" xr:uid="{D711ECF4-2F43-9044-9C62-A629166529A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1" authorId="0" shapeId="0" xr:uid="{D49D490D-B994-9C47-97E9-D24CD0D455A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2" authorId="0" shapeId="0" xr:uid="{C5C1E6AA-721D-6A48-B7CD-3642E03A6BB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3" authorId="0" shapeId="0" xr:uid="{43E92688-BD84-6449-89D2-6AB2B63E6A9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4" authorId="0" shapeId="0" xr:uid="{A9D90F6B-7BB8-034F-A753-00D2BF32FAC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5" authorId="0" shapeId="0" xr:uid="{03457164-F38B-434B-8666-FF85BF15438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6" authorId="0" shapeId="0" xr:uid="{EF16BA97-07A2-4F40-90DD-0099CF2B548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7" authorId="0" shapeId="0" xr:uid="{155B6AC9-E868-BC42-9D93-C9CE0A35FCCA}">
      <text>
        <r>
          <rPr>
            <sz val="10"/>
            <color indexed="81"/>
            <rFont val="Tahoma"/>
            <family val="2"/>
          </rPr>
          <t xml:space="preserve">Asignaciones destinadas a la adquisición de aviones y demás objetos que vuelan, incluso motores, excluye navegación y medición.
</t>
        </r>
      </text>
    </comment>
    <comment ref="C2007" authorId="0" shapeId="0" xr:uid="{55F6BE18-843E-5842-935E-F0579C0CEF0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8" authorId="0" shapeId="0" xr:uid="{E2FD7200-E0A1-9547-92AF-76483B53F81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9" authorId="0" shapeId="0" xr:uid="{D9A01D5E-E068-2740-8BD6-44450AB0DB5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0" authorId="0" shapeId="0" xr:uid="{315E1D75-3D6E-B541-A047-C68B182A281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1" authorId="0" shapeId="0" xr:uid="{6EAF195C-229B-4D4F-AA25-37F6DDC8B57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2" authorId="0" shapeId="0" xr:uid="{6D132337-9F79-B249-8E8D-25CD22BA1FE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3" authorId="0" shapeId="0" xr:uid="{1E9C3D6D-752B-0E4A-A9E3-F21F6913A65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4" authorId="0" shapeId="0" xr:uid="{023FFFF0-F081-9045-9EAF-AA1A28E4DE8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5" authorId="0" shapeId="0" xr:uid="{5C22755C-6B06-4D48-A3D2-BF2F5DA653F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6" authorId="0" shapeId="0" xr:uid="{1388FE20-235C-934C-9D4A-52C46601E7A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7" authorId="0" shapeId="0" xr:uid="{56F7F76E-FBEB-7746-AB0F-0BE34256CC83}">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7" authorId="0" shapeId="0" xr:uid="{C475EDB0-791D-FC4A-AF59-AB41653A8B8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8" authorId="0" shapeId="0" xr:uid="{8B1194DD-38D0-374A-92CC-83D5F3C58A0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9" authorId="0" shapeId="0" xr:uid="{7F281F16-ABEE-6943-894A-83592DA6644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0" authorId="0" shapeId="0" xr:uid="{E9C12316-BE28-1D4C-AC2E-EE1846D4606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1" authorId="0" shapeId="0" xr:uid="{FA75AB3A-4C39-5247-AF42-A387B538693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2" authorId="0" shapeId="0" xr:uid="{9F29C27D-E040-1F4D-AF34-EBE0DA2183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3" authorId="0" shapeId="0" xr:uid="{7D40931D-01BB-D745-98B4-C69870AD8EE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4" authorId="0" shapeId="0" xr:uid="{1D35BA98-F28A-C646-8789-DB7E31BDA9B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5" authorId="0" shapeId="0" xr:uid="{32CB2284-D339-2041-ABB8-389573B6A08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6" authorId="0" shapeId="0" xr:uid="{71B2837D-056C-284D-B7CC-FE5B0B2A86E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7" authorId="0" shapeId="0" xr:uid="{EAD024D3-05B0-2349-B73D-CBB2CA8E2263}">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7" authorId="0" shapeId="0" xr:uid="{95E03482-23B6-8E45-9243-80E5945F747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8" authorId="0" shapeId="0" xr:uid="{56C31CAB-B608-9E40-8AD4-AFED6782AD2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9" authorId="0" shapeId="0" xr:uid="{58824BD9-B8D8-EE43-9856-34BE6EBA6BF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0" authorId="0" shapeId="0" xr:uid="{0EECB210-92E9-E541-A9CF-EAB10A492C9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1" authorId="0" shapeId="0" xr:uid="{EC0925EF-4ED7-C545-AB5A-97C9FA614FC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2" authorId="0" shapeId="0" xr:uid="{167ABDF0-F558-E44C-92C7-4BB3CF0CFB2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3" authorId="0" shapeId="0" xr:uid="{7A25FC8E-8176-994B-9CDD-3A5773ABA84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4" authorId="0" shapeId="0" xr:uid="{BE3DE2A4-74EA-5643-848D-587D15BF1DD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5" authorId="0" shapeId="0" xr:uid="{2F543379-BE37-4E48-9DD9-5541596E3FB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6" authorId="0" shapeId="0" xr:uid="{E44F6BC1-3746-D34A-99DE-6BF73C33BA4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7" authorId="0" shapeId="0" xr:uid="{69762636-4FCE-064D-A17A-D2D86BA84FCF}">
      <text>
        <r>
          <rPr>
            <sz val="10"/>
            <color indexed="81"/>
            <rFont val="Tahoma"/>
            <family val="2"/>
          </rPr>
          <t>Asignaciones destinadas a la adquisición de otros equipos de transporte no clasificados en las partidas anteriores, tales como: bicicletas, motocicletas, entre otros.</t>
        </r>
      </text>
    </comment>
    <comment ref="C2037" authorId="0" shapeId="0" xr:uid="{3F2339ED-BABC-9A43-A589-CB16327A776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8" authorId="0" shapeId="0" xr:uid="{F22B58CC-7070-604B-9981-9BC23CA64E8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9" authorId="0" shapeId="0" xr:uid="{71E85627-E310-7F4F-A73C-6A94AC09273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0" authorId="0" shapeId="0" xr:uid="{4DCB13B9-B5FA-454D-92AD-DDCC35A2E0B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1" authorId="0" shapeId="0" xr:uid="{A24BC82C-D7C9-AE49-8615-FBAD8A21229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2" authorId="0" shapeId="0" xr:uid="{376D400B-C158-DC47-A1C4-D412661EA56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3" authorId="0" shapeId="0" xr:uid="{D26AB164-F5D4-C842-ACE5-0B2E453C588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4" authorId="0" shapeId="0" xr:uid="{E011D4F4-57A3-EB40-8BB5-DC41397E101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5" authorId="0" shapeId="0" xr:uid="{7618EDA5-778C-3842-9C18-CE59DF251A5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6" authorId="0" shapeId="0" xr:uid="{EE73363D-B6B2-E64D-8082-130E21D3107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7" authorId="0" shapeId="0" xr:uid="{05598530-AEA4-F74B-AE0F-03BC218474A1}">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8" authorId="0" shapeId="0" xr:uid="{DB9BC42F-4980-8C45-B75D-C308970999CE}">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8" authorId="0" shapeId="0" xr:uid="{CF45B0C4-A5DB-1745-90EE-605A30155B4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9" authorId="0" shapeId="0" xr:uid="{542E67F1-C6D8-BD48-9137-F05CBF7FB2E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0" authorId="0" shapeId="0" xr:uid="{9A709A88-E4AF-BB42-8768-07553973CD5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1" authorId="0" shapeId="0" xr:uid="{289293DB-70A2-1146-A454-F31B3DD3FD2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2" authorId="0" shapeId="0" xr:uid="{F0E1E0E1-9F87-174B-B90E-B6A180C441F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3" authorId="0" shapeId="0" xr:uid="{8EDC53E4-B1E0-904D-BAB7-35D60A75B5F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4" authorId="0" shapeId="0" xr:uid="{08D7AB4C-9163-2044-A267-51F4D92E743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5" authorId="0" shapeId="0" xr:uid="{11600F23-3C9D-EA44-9737-4B93206B575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6" authorId="0" shapeId="0" xr:uid="{18D1ABB4-9128-7246-9DDC-774BA87312E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7" authorId="0" shapeId="0" xr:uid="{9A24F86F-3156-704C-A91F-B6AB11ECE45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8" authorId="0" shapeId="0" xr:uid="{424B7672-5A48-D640-A302-124A9C001F1C}">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9" authorId="0" shapeId="0" xr:uid="{95BF50EA-39E6-1947-B99D-8688D9D7F17A}">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9" authorId="0" shapeId="0" xr:uid="{94F969CF-7A82-D145-8C1F-C1D29AD9989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0" authorId="0" shapeId="0" xr:uid="{92C3355F-132A-154B-B436-E29C605FB1F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1" authorId="0" shapeId="0" xr:uid="{81F4518D-415B-F84F-87E4-67A0F4D649C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2" authorId="0" shapeId="0" xr:uid="{BBAAB141-987F-1D4F-8355-D7389314892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3" authorId="0" shapeId="0" xr:uid="{B23CA7F3-27B9-A941-A70F-A16026A414F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4" authorId="0" shapeId="0" xr:uid="{6E6007BA-E7C0-D341-B991-A5CCD6D4CB2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5" authorId="0" shapeId="0" xr:uid="{06C8B8CE-37D0-1447-B6E7-FB3114840DC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6" authorId="0" shapeId="0" xr:uid="{D81F0C15-F600-B14A-9078-59DB93AA10A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7" authorId="0" shapeId="0" xr:uid="{2EC20DBB-0E9C-5344-B2F2-30E522941D6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8" authorId="0" shapeId="0" xr:uid="{A15D3F29-0628-1F42-8BF2-9C0F35DE6C3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9" authorId="0" shapeId="0" xr:uid="{5E06A628-8004-DC45-85AA-751FFC76E63E}">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9" authorId="0" shapeId="0" xr:uid="{0147022E-0192-604E-84F4-46BF1FB4CC3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0" authorId="0" shapeId="0" xr:uid="{7BE5C60D-552D-754E-AC7E-E56EB50E0A6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1" authorId="0" shapeId="0" xr:uid="{51451101-CAB8-1B4F-B7F3-5FDC7B703F7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2" authorId="0" shapeId="0" xr:uid="{8D0E0583-B4EB-DB4A-ABCF-9761750C820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3" authorId="0" shapeId="0" xr:uid="{3F3C9709-B2DE-D84A-AA03-29805225E28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4" authorId="0" shapeId="0" xr:uid="{CED061A6-4970-BE40-BFCC-30CC6D09197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5" authorId="0" shapeId="0" xr:uid="{39B76CB7-4EC8-674A-B6EC-666D0794031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6" authorId="0" shapeId="0" xr:uid="{B9429BE5-B93B-124A-93CE-BF368A2D102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7" authorId="0" shapeId="0" xr:uid="{65F89AD3-0B19-2042-89AC-AF35C7B626D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8" authorId="0" shapeId="0" xr:uid="{1FD4497F-47E2-CC4E-A2A2-30914515894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9" authorId="0" shapeId="0" xr:uid="{80BA7B01-499A-214B-89EC-1BC453AD235E}">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9" authorId="0" shapeId="0" xr:uid="{436C0BA0-E432-F34D-BD88-45E5CA72E5A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0" authorId="0" shapeId="0" xr:uid="{26159425-6543-7E49-A46F-FCAEB18D434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1" authorId="0" shapeId="0" xr:uid="{AEA7A7CC-F7B9-2542-81F9-A8099D82786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2" authorId="0" shapeId="0" xr:uid="{834CEBBC-86FA-AB44-8AFB-C8C7D8959F2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3" authorId="0" shapeId="0" xr:uid="{FA95BBF6-9659-4545-AAA7-B6C9FC43D78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4" authorId="0" shapeId="0" xr:uid="{B7C7FEAF-4AB9-714C-ADD3-60000E1A9CD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5" authorId="0" shapeId="0" xr:uid="{FB1C5F7B-9928-9240-8CC2-7E5E564A8DD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6" authorId="0" shapeId="0" xr:uid="{745346B7-B01C-7A4B-A3BB-4189B3E3652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7" authorId="0" shapeId="0" xr:uid="{BB1675A3-ADAA-4744-AC75-6AB6B06CF1A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8" authorId="0" shapeId="0" xr:uid="{FD21FA14-7E22-1549-97D5-29FEA341041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9" authorId="0" shapeId="0" xr:uid="{36339157-376A-2044-B1C4-34369A16F38D}">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9" authorId="0" shapeId="0" xr:uid="{07D198F3-2875-A442-BF7C-BB6BEAE8E8E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0" authorId="0" shapeId="0" xr:uid="{3BE85824-5421-4046-B567-56AFF4731DA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1" authorId="0" shapeId="0" xr:uid="{31393464-FEB7-1A4F-8192-3063D822C31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2" authorId="0" shapeId="0" xr:uid="{FD6E3CD2-99D1-0C41-A675-37ADCC3E080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3" authorId="0" shapeId="0" xr:uid="{7147D569-D463-864F-896D-8EF21FB3435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4" authorId="0" shapeId="0" xr:uid="{A4F361DC-D91E-7E48-803C-B1EE8169A50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5" authorId="0" shapeId="0" xr:uid="{47714BCE-5389-3D45-9027-D0AFEE70FF1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6" authorId="0" shapeId="0" xr:uid="{0A1FCD8F-604B-7E47-B6B4-49CABBA1BD9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7" authorId="0" shapeId="0" xr:uid="{E76A60AC-DEEB-214F-BABB-13C1E0D4612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8" authorId="0" shapeId="0" xr:uid="{8C342902-FC89-B740-9442-FE249528A79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9" authorId="0" shapeId="0" xr:uid="{CE8989C1-0B06-5547-A42E-C1654844C326}">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9" authorId="0" shapeId="0" xr:uid="{8E9B045F-67B5-104E-81E1-BD0D2A2E8FC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0" authorId="0" shapeId="0" xr:uid="{B6669425-9080-C941-9144-5E7086C6F82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1" authorId="0" shapeId="0" xr:uid="{E6520AA9-F8A3-AF4F-A73B-10BD0F3B865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2" authorId="0" shapeId="0" xr:uid="{06534102-69CB-F04F-B887-542F6122277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3" authorId="0" shapeId="0" xr:uid="{DCF1A81D-5B17-8849-8CD5-26DCE834D83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4" authorId="0" shapeId="0" xr:uid="{C07C5DAF-7621-594F-8507-F81E64BF2BB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5" authorId="0" shapeId="0" xr:uid="{E0ABC013-C6E1-AC4F-9061-CAE1EF9B35D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6" authorId="0" shapeId="0" xr:uid="{2F39A385-1779-914D-BEEA-24D44A2ECB5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7" authorId="0" shapeId="0" xr:uid="{5BA6C35C-17F6-F545-9F52-27992B6127D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8" authorId="0" shapeId="0" xr:uid="{8BCD551E-D5BD-DF42-BBDA-9434EDD9B25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9" authorId="0" shapeId="0" xr:uid="{7A549693-58E4-2943-B24B-091250D625F6}">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9" authorId="0" shapeId="0" xr:uid="{5FC784F6-7A12-6A42-B472-B568C6D00B9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0" authorId="0" shapeId="0" xr:uid="{F518600D-E132-AB4A-A13E-9BBFB914DD1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1" authorId="0" shapeId="0" xr:uid="{0966AE6A-43A0-AF41-AC86-33930E14C06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2" authorId="0" shapeId="0" xr:uid="{551658CB-1AAC-7347-B32A-B16C3C58E22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3" authorId="0" shapeId="0" xr:uid="{774EA679-50D6-814D-906C-768D40FF2CA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4" authorId="0" shapeId="0" xr:uid="{75AA5A7E-33D7-CB40-B7B2-2CF51D4F683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5" authorId="0" shapeId="0" xr:uid="{AA5558FC-E5FE-EF4F-9025-DC17770B4C3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6" authorId="0" shapeId="0" xr:uid="{A8164973-FB1D-FF46-B84F-BF80B0F1A8A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7" authorId="0" shapeId="0" xr:uid="{9E897C36-ABAA-4447-8B25-F7C210AD324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8" authorId="0" shapeId="0" xr:uid="{C01B36DA-40C7-3A43-9ACF-B1BDA6F7A57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9" authorId="0" shapeId="0" xr:uid="{2701BC23-F7B7-724B-B670-EC7EB8B49DA2}">
      <text>
        <r>
          <rPr>
            <sz val="10"/>
            <color rgb="FF000000"/>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9" authorId="0" shapeId="0" xr:uid="{D85DEFF1-D6B5-824E-89C5-DA3AF0C250E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0" authorId="0" shapeId="0" xr:uid="{4CFA222A-529C-C74A-9947-5CEFC74DE8F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1" authorId="0" shapeId="0" xr:uid="{7B94E027-5199-2843-9DB5-27B40E9680A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2" authorId="0" shapeId="0" xr:uid="{E1F654AA-71DD-E64A-87DF-2C4BA5AA415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3" authorId="0" shapeId="0" xr:uid="{3DAA899B-6C89-ED45-9945-3316304CDE4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4" authorId="0" shapeId="0" xr:uid="{64806795-4CB8-A64A-A338-58C48DC5570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5" authorId="0" shapeId="0" xr:uid="{8C90C75F-83E5-9145-A68C-557C618BBD6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6" authorId="0" shapeId="0" xr:uid="{43A1D72E-7C36-B047-AB63-1F0711763E5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7" authorId="0" shapeId="0" xr:uid="{27BF8869-F912-9040-83B7-2DAD0F4D36D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8" authorId="0" shapeId="0" xr:uid="{40D8EAFA-96DE-6843-98A7-F57E511A53D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9" authorId="0" shapeId="0" xr:uid="{AD696435-1BB4-5145-9E20-1D1AB1A91EF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9" authorId="0" shapeId="0" xr:uid="{3BDCF948-B5F0-9E4F-9645-EBFA2992915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0" authorId="0" shapeId="0" xr:uid="{FBC56255-9DB4-B644-AC71-EF998B63175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31" authorId="0" shapeId="0" xr:uid="{05050C18-01EF-F443-9223-75349B204D3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2" authorId="0" shapeId="0" xr:uid="{E35160D5-EE98-0743-8090-D8D9530C6AE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3" authorId="0" shapeId="0" xr:uid="{0FCACEDA-64ED-434F-9974-E4300D5B42E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4" authorId="0" shapeId="0" xr:uid="{1787EB8E-D3B3-034E-952C-2C7F0491226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5" authorId="0" shapeId="0" xr:uid="{310EB683-1277-114B-91F0-76F9818F1DE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6" authorId="0" shapeId="0" xr:uid="{A2EE50ED-07C0-574A-82B9-02FBEDF2E7C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7" authorId="0" shapeId="0" xr:uid="{36479025-1F42-9C46-9ED6-9DD4831BA5A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8" authorId="0" shapeId="0" xr:uid="{958D81FE-4E82-EC47-BA1A-1CD9B873573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9" authorId="0" shapeId="0" xr:uid="{81CEC02D-BD52-D242-A355-519DF09C12EB}">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40" authorId="0" shapeId="0" xr:uid="{95932891-BCBF-B641-AA02-130A3EF34978}">
      <text>
        <r>
          <rPr>
            <sz val="10"/>
            <color indexed="81"/>
            <rFont val="Tahoma"/>
            <family val="2"/>
          </rPr>
          <t>Asignaciones destinadas a la adquisición de ganado bovino en todas sus fases: producción de carne, cría y explotación de ganado bovino para reemplazos de ganado bovino lechero.</t>
        </r>
      </text>
    </comment>
    <comment ref="C2140" authorId="0" shapeId="0" xr:uid="{05CD8477-EE4B-4148-8C4C-40AAD47CD5F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1" authorId="0" shapeId="0" xr:uid="{4DC14CC1-2705-1340-9C27-DDCB56939CB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2" authorId="0" shapeId="0" xr:uid="{F76E7DA1-B07C-3044-B253-D40C9E10A61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3" authorId="0" shapeId="0" xr:uid="{96F75163-7234-3043-BC63-27C7FD47D2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4" authorId="0" shapeId="0" xr:uid="{F61F3F0A-94FD-D940-8DE7-2BDB6A3DDC7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5" authorId="0" shapeId="0" xr:uid="{DF401C18-033C-7742-A073-6678BFFBE48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6" authorId="0" shapeId="0" xr:uid="{7E3C0F1E-F5C3-6E42-9D62-F57BB85DFB8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7" authorId="0" shapeId="0" xr:uid="{32F2E6DC-E404-4B4F-A33B-71D9D7E4C71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8" authorId="0" shapeId="0" xr:uid="{9F0B27F8-3DD5-B241-BE2E-0A52E60530A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9" authorId="0" shapeId="0" xr:uid="{A7745858-45FD-3448-A8C3-88F9C52AF9D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0" authorId="0" shapeId="0" xr:uid="{BCFE0FFA-49F7-304F-9938-C52A567B92C7}">
      <text>
        <r>
          <rPr>
            <sz val="10"/>
            <color indexed="81"/>
            <rFont val="Tahoma"/>
            <family val="2"/>
          </rPr>
          <t>Asignaciones destinadas a la adquisición de cerdos en todas sus fases en granjas, patios y azoteas.</t>
        </r>
      </text>
    </comment>
    <comment ref="C2150" authorId="0" shapeId="0" xr:uid="{977A2CCA-8648-8E42-94E9-EF5F215159B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1" authorId="0" shapeId="0" xr:uid="{28AE8EF7-9161-BC44-8092-8F3E5A4A23E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2" authorId="0" shapeId="0" xr:uid="{01AB9A20-CA03-624D-B263-C59715C2B70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3" authorId="0" shapeId="0" xr:uid="{98C55508-7ED4-BD40-9DF1-B21E3DC707A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4" authorId="0" shapeId="0" xr:uid="{63F61234-33CC-3343-98FE-B6F8761E2B8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5" authorId="0" shapeId="0" xr:uid="{485C3615-1481-E949-9CDB-999C77D1C69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6" authorId="0" shapeId="0" xr:uid="{9874C869-5295-4F46-88C7-9D2969CFD01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7" authorId="0" shapeId="0" xr:uid="{31F1C40F-3BB8-2749-AB95-19B531F4A32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8" authorId="0" shapeId="0" xr:uid="{1AEA468D-955A-B341-8389-DD9F2AD42C8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9" authorId="0" shapeId="0" xr:uid="{AD840D31-72BB-824D-BD18-0BB196CBD90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0" authorId="0" shapeId="0" xr:uid="{7B90B10A-BBD8-BA40-A841-E5DE85FE7C7B}">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60" authorId="0" shapeId="0" xr:uid="{11BF357F-746E-5744-8E50-17807FFF7C8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1" authorId="0" shapeId="0" xr:uid="{3E398B19-A990-DC45-B2F3-3225C15D5BE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2" authorId="0" shapeId="0" xr:uid="{BF64E64A-9671-284F-A72C-1A6CBBC9A49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3" authorId="0" shapeId="0" xr:uid="{6038A73A-19CC-EB4B-AD9C-7C6609C6D69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4" authorId="0" shapeId="0" xr:uid="{B32231DE-BCA2-EB4C-9B26-F4975CC0D5C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5" authorId="0" shapeId="0" xr:uid="{259D9696-4756-C341-9B1C-A07CDF53AEC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6" authorId="0" shapeId="0" xr:uid="{E30A4A7E-9818-CA48-AA0B-A864061EBE4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7" authorId="0" shapeId="0" xr:uid="{CD3447D6-5B6C-694F-90FE-F35FCA75E2F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8" authorId="0" shapeId="0" xr:uid="{63682180-B382-944C-857C-7D799AA48A7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9" authorId="0" shapeId="0" xr:uid="{CF022BC1-05DB-8C40-B989-30676D7057A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0" authorId="0" shapeId="0" xr:uid="{357365C2-7348-7C4A-B13B-7CF840C1426A}">
      <text>
        <r>
          <rPr>
            <sz val="10"/>
            <color indexed="81"/>
            <rFont val="Tahoma"/>
            <family val="2"/>
          </rPr>
          <t>Asignaciones destinadas a la adquisición de ovinos y caprinos.</t>
        </r>
      </text>
    </comment>
    <comment ref="C2170" authorId="0" shapeId="0" xr:uid="{A9109DC3-E2AC-EC46-A213-A1059773567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1" authorId="0" shapeId="0" xr:uid="{F944BABF-7D25-DB42-AD88-75987E066C6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2" authorId="0" shapeId="0" xr:uid="{2C5BBEBE-23E3-614E-B3BE-C218375295D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3" authorId="0" shapeId="0" xr:uid="{8D53B8FC-F4D2-9547-BB87-1BE51CD8B71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4" authorId="0" shapeId="0" xr:uid="{64B4DA3F-041E-5E4E-B64A-A143E81481A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5" authorId="0" shapeId="0" xr:uid="{B61FE6B5-EB98-8344-80E7-D0F93EEA5FB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6" authorId="0" shapeId="0" xr:uid="{0F90C5DE-B4FC-CC4D-9114-DA353B602AA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7" authorId="0" shapeId="0" xr:uid="{D37AB2A6-5C75-7E4F-A3F8-7B9B7E71D4E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8" authorId="0" shapeId="0" xr:uid="{517F3106-F3E6-AA40-BB47-B5FEC145E82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9" authorId="0" shapeId="0" xr:uid="{99AE0BDE-EF79-764D-B0C8-181AC0CC971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0" authorId="0" shapeId="0" xr:uid="{7CCE03E8-F5B3-E949-8AB0-6625F13035C6}">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80" authorId="0" shapeId="0" xr:uid="{4BA2A9CE-0441-9C4A-A9AE-4A1B99C586B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1" authorId="0" shapeId="0" xr:uid="{AE090629-A571-DB44-A5BC-C1BEF4DF26B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2" authorId="0" shapeId="0" xr:uid="{A364BFA4-7F63-2949-9598-0E4A57617E1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3" authorId="0" shapeId="0" xr:uid="{1442077F-1584-A748-917D-C7821F4B406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4" authorId="0" shapeId="0" xr:uid="{E4F026AF-4B1D-D440-A065-C5EFDD01193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5" authorId="0" shapeId="0" xr:uid="{EEA16921-F875-3245-990B-D31C7288CEC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6" authorId="0" shapeId="0" xr:uid="{C80A5BFA-2467-564B-84A3-8BBBBF899B1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7" authorId="0" shapeId="0" xr:uid="{6B113E47-A643-814A-9953-A4753E5CC72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8" authorId="0" shapeId="0" xr:uid="{D72D9CA9-1356-DA4B-88F5-D35C85EF2DB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9" authorId="0" shapeId="0" xr:uid="{48176CD4-330F-6F47-BC27-F970ADAE414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0" authorId="0" shapeId="0" xr:uid="{A7661F59-6DBC-5745-B890-24D63F9AA3E1}">
      <text>
        <r>
          <rPr>
            <sz val="10"/>
            <color indexed="81"/>
            <rFont val="Tahoma"/>
            <family val="2"/>
          </rPr>
          <t>Asignaciones destinadas a la adquisición de equinos, tales como: caballos, mulas, burros y otros. Excluye servicio de pensión para equinos.</t>
        </r>
      </text>
    </comment>
    <comment ref="C2190" authorId="0" shapeId="0" xr:uid="{678C6C2E-9448-3F46-94B5-1B077E94EAF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1" authorId="0" shapeId="0" xr:uid="{1997E89F-FD3F-674F-944E-5BE20D016EE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2" authorId="0" shapeId="0" xr:uid="{64491BCC-0D66-7344-80D1-83153DB9A52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3" authorId="0" shapeId="0" xr:uid="{77BD1620-BEAE-0043-B480-21975909E71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4" authorId="0" shapeId="0" xr:uid="{EE9F38AF-60A3-D241-B364-692AC0108E4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5" authorId="0" shapeId="0" xr:uid="{87A17DFB-0B4B-1543-B4AB-E291FA61945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6" authorId="0" shapeId="0" xr:uid="{3313E074-1A60-1B43-9ED9-8E8A00110C4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7" authorId="0" shapeId="0" xr:uid="{5B02E50C-9E31-384A-A2C8-A88705F0703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8" authorId="0" shapeId="0" xr:uid="{76AF13B0-E92C-E54A-B255-8E85108E710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9" authorId="0" shapeId="0" xr:uid="{0B23362E-1E12-244B-AE70-55E9977A5EA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0" authorId="0" shapeId="0" xr:uid="{C6E4F204-908F-7446-B8E3-BC064DF7A392}">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200" authorId="0" shapeId="0" xr:uid="{C2EB93A1-8445-B742-BB69-28D9E433F67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1" authorId="0" shapeId="0" xr:uid="{C8A445D5-3C66-184C-A828-B8B8718D499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2" authorId="0" shapeId="0" xr:uid="{091EE201-F5EA-5241-9D46-8ED553A7F8F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3" authorId="0" shapeId="0" xr:uid="{D07C2F2A-4D9E-E947-B1D8-60E3154DD5D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4" authorId="0" shapeId="0" xr:uid="{F9888EA8-D8AA-6240-894A-A01953AEC39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5" authorId="0" shapeId="0" xr:uid="{DFB1AC85-104F-3444-9A36-9EE3CF27769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6" authorId="0" shapeId="0" xr:uid="{3C60B845-1A36-7A48-A8D5-D55224CAF28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7" authorId="0" shapeId="0" xr:uid="{DA1276B2-BB02-494E-A674-8D6497071A6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8" authorId="0" shapeId="0" xr:uid="{6A0905A5-F429-604D-A1B5-EEBCFE9DC7D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9" authorId="0" shapeId="0" xr:uid="{CE06DA74-C235-374F-954E-CE125D49227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0" authorId="0" shapeId="0" xr:uid="{9A7838BB-B457-384B-8E30-FA1CA146B7A6}">
      <text>
        <r>
          <rPr>
            <sz val="10"/>
            <color indexed="81"/>
            <rFont val="Tahoma"/>
            <family val="2"/>
          </rPr>
          <t>Asignaciones destinadas a la adquisición de árboles y plantas que se utilizan repetida o continuamente durante más de un año para producir otros bienes.</t>
        </r>
      </text>
    </comment>
    <comment ref="C2210" authorId="0" shapeId="0" xr:uid="{AA11348C-617D-B540-B0BA-6B0E6E52615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1" authorId="0" shapeId="0" xr:uid="{9BF01283-1139-3E48-8480-BD4A7E422D1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2" authorId="0" shapeId="0" xr:uid="{5193867F-BCEB-854F-93E1-9CC7F57CBDF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3" authorId="0" shapeId="0" xr:uid="{13D7009A-50BB-314A-A05F-00EB57DC054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4" authorId="0" shapeId="0" xr:uid="{160C87E2-212E-4843-A183-79D26D3DD4E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5" authorId="0" shapeId="0" xr:uid="{87FB6EC4-7347-CC4F-BC38-C9842892043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6" authorId="0" shapeId="0" xr:uid="{E1E83996-A9E6-1A4C-8923-C0E37BA0DE0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7" authorId="0" shapeId="0" xr:uid="{4C007052-AB5C-2144-BC66-6696195D88B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8" authorId="0" shapeId="0" xr:uid="{4047B151-CEE4-FE40-B13D-FB2A1AB6BF3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9" authorId="0" shapeId="0" xr:uid="{A5E5C0C3-F058-674B-80BF-C0FCE9693ED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0" authorId="0" shapeId="0" xr:uid="{CC3A1FC6-3CAF-A347-AF86-0DC72307D2CD}">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20" authorId="0" shapeId="0" xr:uid="{4A7E4D0B-96EE-C741-827F-92E7D8CCC17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21" authorId="0" shapeId="0" xr:uid="{09B09656-6387-9341-9009-9ECF0393C73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2" authorId="0" shapeId="0" xr:uid="{F65A40A0-17C0-4340-A34F-347D6718B20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3" authorId="0" shapeId="0" xr:uid="{D77E70DE-C1A7-5F45-AB65-AF8601AC50A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4" authorId="0" shapeId="0" xr:uid="{1AEDF7B1-D7E4-1D40-87CF-FCDA83A096B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5" authorId="0" shapeId="0" xr:uid="{43FDAA5F-D1E5-EF46-802B-43B26631771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6" authorId="0" shapeId="0" xr:uid="{1238090D-E90B-B545-A3DA-58C18469CFA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7" authorId="0" shapeId="0" xr:uid="{9997DAD6-4EE5-DC41-A057-FA284761D35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8" authorId="0" shapeId="0" xr:uid="{C5DE6907-595C-0242-A859-9E075B87656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9" authorId="0" shapeId="0" xr:uid="{425DBB23-97F9-9848-BA62-2220B1D4A0C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0" authorId="0" shapeId="0" xr:uid="{40386F7F-3323-7748-B0AC-AB6E7443FEEF}">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31" authorId="0" shapeId="0" xr:uid="{7BCE18A3-3C15-FB48-A4E4-6415906915B7}">
      <text>
        <r>
          <rPr>
            <sz val="10"/>
            <color rgb="FF000000"/>
            <rFont val="Tahoma"/>
            <family val="2"/>
          </rPr>
          <t>Asignaciones destinadas a la adquisición de tierras, terrenos y predios urbanos baldíos, campos con o sin mejoras necesarios para los usos propios de los entes públicos.</t>
        </r>
      </text>
    </comment>
    <comment ref="C2231" authorId="0" shapeId="0" xr:uid="{8ACA345E-E5BA-4D41-A32D-9C6C4318E1B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2" authorId="0" shapeId="0" xr:uid="{85878D1F-593D-0C46-ADE9-10E8E436ED1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3" authorId="0" shapeId="0" xr:uid="{70005F2D-07AB-684D-B207-F90F26F0E45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4" authorId="0" shapeId="0" xr:uid="{EC0769AE-4D77-E44D-84D7-FD5CD250577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5" authorId="0" shapeId="0" xr:uid="{3D39C08A-44BE-A043-8BBD-B5CBFBD6AA8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6" authorId="0" shapeId="0" xr:uid="{C6E04C68-51F1-734C-895C-77C17F30076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7" authorId="0" shapeId="0" xr:uid="{271FAC7E-D2B9-0D48-B40B-723B026B6FB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8" authorId="0" shapeId="0" xr:uid="{ABAE1D40-5C3A-484E-B21E-83E290BBDA4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9" authorId="0" shapeId="0" xr:uid="{61D80207-ED80-CC44-9593-C870A57B700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0" authorId="0" shapeId="0" xr:uid="{71B17CE1-FE83-534E-9404-A81B122A66F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1" authorId="0" shapeId="0" xr:uid="{22363C6E-4EB9-D749-8D1E-87314107BF37}">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41" authorId="0" shapeId="0" xr:uid="{6095AE62-7033-284A-9B26-848693E190A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2" authorId="0" shapeId="0" xr:uid="{2E5E2852-B290-6741-B54F-DD8405C5B27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3" authorId="0" shapeId="0" xr:uid="{C7E5FB95-EF48-EC40-8476-B2331D5131D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4" authorId="0" shapeId="0" xr:uid="{280FAE99-4311-C245-8D00-25D702D2139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5" authorId="0" shapeId="0" xr:uid="{707DAE35-B35F-B94A-B7E5-3F2C3092DC2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6" authorId="0" shapeId="0" xr:uid="{7CF4B63C-0F4A-8448-9BC5-60B077A0B41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7" authorId="0" shapeId="0" xr:uid="{C71B58CD-8AE9-1A4F-8729-B7258E654D3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8" authorId="0" shapeId="0" xr:uid="{7637AE7F-11D5-994B-8721-1E9DF306F91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9" authorId="0" shapeId="0" xr:uid="{953654FD-58EA-C84E-8322-3E9C5AA927D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0" authorId="0" shapeId="0" xr:uid="{B4249510-C1F4-484B-8364-78A9E80E420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1" authorId="0" shapeId="0" xr:uid="{AE19A106-E48D-0240-A084-FF28A420B135}">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51" authorId="0" shapeId="0" xr:uid="{9180925F-3C62-5C49-972C-50EBACB1AA78}">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2" authorId="0" shapeId="0" xr:uid="{CA225DB2-1207-404B-ACBE-9146D2C941C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3" authorId="0" shapeId="0" xr:uid="{1B61D945-E34D-4B47-B0E4-B9FDC03E94B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4" authorId="0" shapeId="0" xr:uid="{E38B40B9-06F0-9247-A5B3-57ED3321585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5" authorId="0" shapeId="0" xr:uid="{377321F1-9543-DF4D-B464-F8EAD157045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6" authorId="0" shapeId="0" xr:uid="{B3925F6B-A437-B74A-9245-B76B735458F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7" authorId="0" shapeId="0" xr:uid="{395D8DE1-20AD-4642-B0EC-FC171F65B08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8" authorId="0" shapeId="0" xr:uid="{3F5B4C49-C566-B449-8A78-C842E857A05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9" authorId="0" shapeId="0" xr:uid="{37D49A73-FA57-6B4D-B3AA-A9C3DD06344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0" authorId="0" shapeId="0" xr:uid="{D75AF7B4-EBB7-D643-8FFB-C3CB528C67A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1" authorId="0" shapeId="0" xr:uid="{9593883A-FE41-824B-AB6E-4A297CB0675E}">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61" authorId="0" shapeId="0" xr:uid="{6E5059DE-39F7-1949-B584-1706C482F98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2" authorId="0" shapeId="0" xr:uid="{D03DF6E6-DCBC-BA4E-8D19-A16059EA853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3" authorId="0" shapeId="0" xr:uid="{49F82404-57D7-D34A-A103-08735878437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4" authorId="0" shapeId="0" xr:uid="{35B20BBB-60D4-D147-8E48-B6B279B7A27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5" authorId="0" shapeId="0" xr:uid="{D2887009-A120-3441-875C-E3EEFF7D9D5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6" authorId="0" shapeId="0" xr:uid="{3BBC6007-AA9D-AD42-9704-33B6BAEA7DD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7" authorId="0" shapeId="0" xr:uid="{13D319F3-E8AA-0040-B99B-5A71B434C3B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8" authorId="0" shapeId="0" xr:uid="{0357ED0D-E151-454D-A8ED-CCE32723466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9" authorId="0" shapeId="0" xr:uid="{9CDC81A8-0953-CC45-8222-781C7C4BD99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0" authorId="0" shapeId="0" xr:uid="{B0B44422-ED3D-0A4A-94B9-F543B17728F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71" authorId="0" shapeId="0" xr:uid="{FBBEFE0E-3061-E84D-B50D-400B24CE43C6}">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2" authorId="0" shapeId="0" xr:uid="{6528D6C2-93A5-C846-8DE4-A6BB84505944}">
      <text>
        <r>
          <rPr>
            <sz val="10"/>
            <color rgb="FF000000"/>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2" authorId="0" shapeId="0" xr:uid="{874243E2-9165-CF49-B601-0B051CEE8BB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3" authorId="0" shapeId="0" xr:uid="{ED5B9BF1-10AC-C546-965A-69A76344C65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4" authorId="0" shapeId="0" xr:uid="{B34CAE02-6922-7348-8AAD-ACA0E51435A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5" authorId="0" shapeId="0" xr:uid="{5D9001DC-D5EA-0641-81CF-6876AEEEBC2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6" authorId="0" shapeId="0" xr:uid="{65900C76-5A37-4B4E-9CF1-768C12CCE1B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7" authorId="0" shapeId="0" xr:uid="{3222B97D-65A2-FF46-81FA-399211512C7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8" authorId="0" shapeId="0" xr:uid="{EE62C33B-4AA1-2E44-BD76-B974C05D218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9" authorId="0" shapeId="0" xr:uid="{8342DAE6-6BEC-9B45-8EBA-B6698D7DE0B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0" authorId="0" shapeId="0" xr:uid="{DA000B90-56C4-0441-8750-0FCCB48E948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1" authorId="0" shapeId="0" xr:uid="{E6CE2968-9ED4-144F-9B35-8F4FCADEC68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2" authorId="0" shapeId="0" xr:uid="{A3F04EEF-1D97-0A41-856E-5A6900DF1964}">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2" authorId="0" shapeId="0" xr:uid="{D6C9DE1D-0DB8-A44E-85B4-0E8607CE578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3" authorId="0" shapeId="0" xr:uid="{A847B22A-2E81-F04F-8571-D9A187D6194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4" authorId="0" shapeId="0" xr:uid="{8818F70E-A0C8-2D4D-AD9F-FF8EAFB6F71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5" authorId="0" shapeId="0" xr:uid="{DEF51CB9-7B8B-9341-8C0B-1BD97E94C66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6" authorId="0" shapeId="0" xr:uid="{B6A2A060-DD05-5F49-AFE3-6F204AF1063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7" authorId="0" shapeId="0" xr:uid="{CAD5F168-539B-974B-87EA-788B8F49F33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8" authorId="0" shapeId="0" xr:uid="{330F2A1C-2969-AF4D-8055-AA81F123A9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9" authorId="0" shapeId="0" xr:uid="{F731D56C-4E32-3E49-812B-A2EF11974DC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0" authorId="0" shapeId="0" xr:uid="{BE5B3340-34CA-E54A-9014-47A8FA5EC4C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1" authorId="0" shapeId="0" xr:uid="{BE4893BE-1933-684B-A7AF-37F33C3647B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2" authorId="0" shapeId="0" xr:uid="{4F6D7951-4336-214B-BEE6-F7D1DA0D4698}">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2" authorId="0" shapeId="0" xr:uid="{B2703511-3975-D54E-8888-BA3B8DDA5CA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3" authorId="0" shapeId="0" xr:uid="{F6DFB0DD-C230-504F-B375-902279AD563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4" authorId="0" shapeId="0" xr:uid="{667DF9B2-B4E0-644E-AAEC-D962FBA183B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5" authorId="0" shapeId="0" xr:uid="{22AFDF9A-A756-9046-978E-49062CE334E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6" authorId="0" shapeId="0" xr:uid="{EAE7150C-7AD6-1D4D-9E46-9AEB009DFFC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7" authorId="0" shapeId="0" xr:uid="{622AE546-A1F5-E242-A6DC-C356B67DE23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8" authorId="0" shapeId="0" xr:uid="{5C2D6FC3-0CFB-0D4D-9980-4E50F4FDCCB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9" authorId="0" shapeId="0" xr:uid="{5C178A35-8DB1-7145-9778-E6818F36172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0" authorId="0" shapeId="0" xr:uid="{00F52B6C-D6D3-1848-8B84-6FF3B9B929E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1" authorId="0" shapeId="0" xr:uid="{F88DAD49-C0A7-404A-91CD-B10DF944153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2" authorId="0" shapeId="0" xr:uid="{B86D37CB-7CB2-E146-AC5A-879402E80F83}">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2" authorId="0" shapeId="0" xr:uid="{B7375DAE-36EC-044A-91DB-555A66CE98C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3" authorId="0" shapeId="0" xr:uid="{81E556E5-ED08-8242-A2DE-96708A8A290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4" authorId="0" shapeId="0" xr:uid="{60BA89F7-991E-5F4A-8376-7B55EA2E216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5" authorId="0" shapeId="0" xr:uid="{FE0827CD-B941-FB4C-B11E-5B7394B178D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6" authorId="0" shapeId="0" xr:uid="{D57F3D23-9808-A34D-8FE9-4BC04E68DC6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7" authorId="0" shapeId="0" xr:uid="{9AEE906E-5474-A241-BF56-B7399D19BDD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8" authorId="0" shapeId="0" xr:uid="{1CD65CF2-E1C3-7A42-B4A1-9A31F030C5F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9" authorId="0" shapeId="0" xr:uid="{1D12A66A-5C5F-EF47-AA5D-63CC0690641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0" authorId="0" shapeId="0" xr:uid="{2ADFF484-A51A-0443-B280-F1A7BAEFDF8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1" authorId="0" shapeId="0" xr:uid="{12A71C49-5DA0-4F4D-8674-30FE5BE799B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2" authorId="0" shapeId="0" xr:uid="{44A0511A-9DC3-C548-ACAD-20B915C782F4}">
      <text>
        <r>
          <rPr>
            <sz val="10"/>
            <color rgb="FF000000"/>
            <rFont val="Tahoma"/>
            <family val="2"/>
          </rPr>
          <t>Asignaciones destinadas a cubrir la adquisición del derecho de explotación por un lapso de tiempo determinado de bienes y servicios por parte de una empresa a otra.</t>
        </r>
      </text>
    </comment>
    <comment ref="C2312" authorId="0" shapeId="0" xr:uid="{0F30FE6E-B2E1-B349-AC56-505D9DED781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3" authorId="0" shapeId="0" xr:uid="{E16BC0B3-0217-1A42-B79D-3D3DA5E9B32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4" authorId="0" shapeId="0" xr:uid="{3953B984-E1EE-D141-97BD-905EC359156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5" authorId="0" shapeId="0" xr:uid="{15B38706-BE68-D640-A3C7-AA915500BF5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6" authorId="0" shapeId="0" xr:uid="{CA91CD62-7C5D-8740-A57B-BF1AA4C7C5F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7" authorId="0" shapeId="0" xr:uid="{E4CA1445-FD64-2F45-B6C5-0B0B1AB65CB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8" authorId="0" shapeId="0" xr:uid="{41A4EBBA-4900-6F42-879E-48E7F188488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9" authorId="0" shapeId="0" xr:uid="{8A196FFD-60B5-F846-950C-3AFB2CFC5E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0" authorId="0" shapeId="0" xr:uid="{C783FF32-F532-E14B-BE9C-0B14CA73160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1" authorId="0" shapeId="0" xr:uid="{B3533A85-EF35-B040-ADE9-CD216FBD82D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2" authorId="0" shapeId="0" xr:uid="{5C933A90-10AE-E646-992D-F4D445763CCA}">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2" authorId="0" shapeId="0" xr:uid="{4FC960BD-86E4-9C45-96CE-E5C3976C6B2E}">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3" authorId="0" shapeId="0" xr:uid="{E292BA0A-2F01-144A-BE47-290C1817C9F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4" authorId="0" shapeId="0" xr:uid="{B736B2FE-2F6C-904B-96C7-94EF0030E44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5" authorId="0" shapeId="0" xr:uid="{6B0995EE-4957-9445-853D-085BDFA5354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6" authorId="0" shapeId="0" xr:uid="{0506995C-347D-0A48-9260-635B3EE5AD1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7" authorId="0" shapeId="0" xr:uid="{6BAA76CD-8A22-E643-B385-1DE7FA8DDA2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8" authorId="0" shapeId="0" xr:uid="{41B55E3C-EF06-B944-A0ED-4FFAA165D42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9" authorId="0" shapeId="0" xr:uid="{CBD68F23-3D57-B44C-A383-3BBB6649BB0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0" authorId="0" shapeId="0" xr:uid="{582CD63B-3AA9-3E4C-A600-7E01768A2E1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1" authorId="0" shapeId="0" xr:uid="{23AAA5B9-A234-5941-8205-296E33378A9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2" authorId="0" shapeId="0" xr:uid="{0549F5CB-EB0C-3048-A458-0FC2A8F559B9}">
      <text>
        <r>
          <rPr>
            <sz val="10"/>
            <color indexed="81"/>
            <rFont val="Tahoma"/>
            <family val="2"/>
          </rPr>
          <t>Asignaciones destinadas a la adquisición de permisos informáticos e intelectuales.</t>
        </r>
      </text>
    </comment>
    <comment ref="C2332" authorId="0" shapeId="0" xr:uid="{CA1276D6-FDFC-2E42-840D-58A964F173D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3" authorId="0" shapeId="0" xr:uid="{A44E6A56-DEF7-C640-BB82-3AABBE9E564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4" authorId="0" shapeId="0" xr:uid="{170B6A4B-B073-8843-BE34-FDFFE99D6AAD}">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5" authorId="0" shapeId="0" xr:uid="{B64FAD85-71CE-E942-A8AA-BA45FB9A3E3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6" authorId="0" shapeId="0" xr:uid="{5C7923C6-B0A3-DB49-B947-DC4CB7CBDDC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7" authorId="0" shapeId="0" xr:uid="{8F1690BC-200C-824A-93ED-5560B2C1BA5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8" authorId="0" shapeId="0" xr:uid="{88F7E835-170C-6A4B-A9E7-372211243B3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9" authorId="0" shapeId="0" xr:uid="{CEBD650B-7BE1-4D4D-8D3C-FD96FA9CB94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0" authorId="0" shapeId="0" xr:uid="{F1E9895B-5EF0-574D-BB0A-F1A2D744869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1" authorId="0" shapeId="0" xr:uid="{D97B3E72-1499-E74E-86AB-4BC3063D0EA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2" authorId="0" shapeId="0" xr:uid="{E8D4EC6B-1728-BB43-A7DD-1EDE5D87CF14}">
      <text>
        <r>
          <rPr>
            <sz val="10"/>
            <color indexed="81"/>
            <rFont val="Tahoma"/>
            <family val="2"/>
          </rPr>
          <t>Asignaciones destinadas a la adquisición de permisos para realizar negocios en general o un negocio o profesión en particular.</t>
        </r>
      </text>
    </comment>
    <comment ref="C2342" authorId="0" shapeId="0" xr:uid="{82A27997-67E8-FD4A-B00F-179E6E87543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3" authorId="0" shapeId="0" xr:uid="{3B010FF8-9561-FB42-97A9-9A36D533179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4" authorId="0" shapeId="0" xr:uid="{1D3E4A3F-F065-674A-9157-D1C7CDC13F4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5" authorId="0" shapeId="0" xr:uid="{0EE23DC3-2B58-7A4B-BDD5-B95B1FE333F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6" authorId="0" shapeId="0" xr:uid="{05768194-DEED-094F-BC8B-3BED5EDF7DA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7" authorId="0" shapeId="0" xr:uid="{A0576CBD-57E2-B54D-A785-AC2660B41EB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8" authorId="0" shapeId="0" xr:uid="{ED641505-6939-4B46-B3E3-DFE85A5D8F7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9" authorId="0" shapeId="0" xr:uid="{31375167-B75D-2F4E-A316-91B254003FF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0" authorId="0" shapeId="0" xr:uid="{E65FB954-73AC-AE4C-B6C5-F25F07F833A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1" authorId="0" shapeId="0" xr:uid="{4C7FE442-1E66-0445-878D-DA72AA326AE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2" authorId="0" shapeId="0" xr:uid="{F6970058-8A0C-E04D-B06B-338A968F410B}">
      <text>
        <r>
          <rPr>
            <sz val="10"/>
            <color rgb="FF000000"/>
            <rFont val="Tahoma"/>
            <family val="2"/>
          </rPr>
          <t>Asignaciones destinadas atenderá cubrir los gastos generados por concepto de otros activos intangibles, no incluidos en partidas específicas anteriores.</t>
        </r>
      </text>
    </comment>
    <comment ref="C2352" authorId="0" shapeId="0" xr:uid="{B6838420-DD46-C04E-BBC5-32896BC4A88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3" authorId="0" shapeId="0" xr:uid="{75390A02-4A33-4C47-8CBF-FB19AB7BA41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4" authorId="0" shapeId="0" xr:uid="{411D3D1A-5742-384A-A4EF-69181D2AF8C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5" authorId="0" shapeId="0" xr:uid="{74E54DB9-4175-C84A-BDD1-C84AA04C3BE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6" authorId="0" shapeId="0" xr:uid="{77FE775E-EEE0-6B41-ABDD-E29BE16336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7" authorId="0" shapeId="0" xr:uid="{889F7B3B-F39C-F546-B9E6-F99AC0800BC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8" authorId="0" shapeId="0" xr:uid="{35D88609-1A48-894D-899A-CADEA9290BC7}">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9" authorId="0" shapeId="0" xr:uid="{FC7FCCD9-EB96-484C-93E4-F1A7EF2C40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60" authorId="0" shapeId="0" xr:uid="{DE045EDF-7FB0-5642-9326-3F9214347F4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61" authorId="0" shapeId="0" xr:uid="{03F3CD89-F543-3441-A9B2-FEFF73256AD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2" authorId="0" shapeId="0" xr:uid="{803E6330-D359-9B47-ADCE-A73B7964B9F8}">
      <text>
        <r>
          <rPr>
            <sz val="10"/>
            <color rgb="FF000000"/>
            <rFont val="Tahoma"/>
            <family val="2"/>
          </rPr>
          <t>Asignaciones destinadas a obras por contrato y proyectos productivos y acciones de fomento. Incluye los gastos en estudios de pre-inversión y preparación del proyecto.</t>
        </r>
      </text>
    </comment>
    <comment ref="B2363" authorId="0" shapeId="0" xr:uid="{9051E5D9-A47F-4E4D-A91C-654EA5B1CA24}">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4" authorId="0" shapeId="0" xr:uid="{E79E10B4-1875-D64B-81AA-7B76C47A4BA5}">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4" authorId="0" shapeId="0" xr:uid="{6F5613DA-5FD8-9E4F-AFC2-37E5DBD21A5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5" authorId="0" shapeId="0" xr:uid="{F6417E8F-7219-CD4A-8B8D-C187E14E236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6" authorId="0" shapeId="0" xr:uid="{17D093A6-9560-374D-B681-B65C91F09CC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7" authorId="0" shapeId="0" xr:uid="{A37CFBD6-D7E5-6242-8310-8D7FDF40342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8" authorId="0" shapeId="0" xr:uid="{40D6659D-AB34-4448-BD69-9592A460871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9" authorId="0" shapeId="0" xr:uid="{7AD66EE8-6D64-2F4B-9321-ECE9D7EE41F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0" authorId="0" shapeId="0" xr:uid="{B90907FD-5BD1-1341-A81C-122CFC63E2D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1" authorId="0" shapeId="0" xr:uid="{856DA1C3-A845-894F-B668-DAC40C61DF5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2" authorId="0" shapeId="0" xr:uid="{74E9E8D1-9FF9-9F46-ADCE-5B260C09E45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3" authorId="0" shapeId="0" xr:uid="{31417ABB-E812-934C-BEA3-386718AB36D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4" authorId="0" shapeId="0" xr:uid="{76E6B42A-8C97-5748-9C34-6626A17F2493}">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4" authorId="0" shapeId="0" xr:uid="{D5AE5422-2DA5-494B-8B85-74E1210D315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5" authorId="0" shapeId="0" xr:uid="{C9B64D93-E4F4-6448-9E15-C4C0689420E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6" authorId="0" shapeId="0" xr:uid="{F8E0CD42-7577-4B4C-BC96-EFD2C9B0B11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7" authorId="0" shapeId="0" xr:uid="{8C9FAAF6-E831-9B43-833B-D96D3C2BFF8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8" authorId="0" shapeId="0" xr:uid="{A3FDD1DE-E170-8F41-867E-F5177AC4257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9" authorId="0" shapeId="0" xr:uid="{BEBBF505-A94E-2A43-A8CC-8B04C2BC0D3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0" authorId="0" shapeId="0" xr:uid="{9CAEC003-D457-AB49-8035-42341719741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1" authorId="0" shapeId="0" xr:uid="{2F248B01-B4F1-AB4C-8583-526D172DF8F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2" authorId="0" shapeId="0" xr:uid="{73BA19AF-E31F-3641-8F00-C951952C215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3" authorId="0" shapeId="0" xr:uid="{66C30617-A016-5145-A31A-E196BA27839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4" authorId="0" shapeId="0" xr:uid="{528EAF58-A5B7-7A47-BD2D-7032DDD7445B}">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4" authorId="0" shapeId="0" xr:uid="{F1298F16-953C-A345-99AE-6A72600153A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5" authorId="0" shapeId="0" xr:uid="{64E638A9-4F92-D943-A8E4-5732E0BBF97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6" authorId="0" shapeId="0" xr:uid="{7341091D-2FAB-0245-A135-60E590929DE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7" authorId="0" shapeId="0" xr:uid="{5C70C4A4-CDEA-D745-B463-4CAAA00FD7F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8" authorId="0" shapeId="0" xr:uid="{AD572056-1F6B-A94D-8A09-2D3474C0411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9" authorId="0" shapeId="0" xr:uid="{9B7AC30B-2B96-CA4C-863D-CE031BD8CBC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0" authorId="0" shapeId="0" xr:uid="{2AC5388B-F882-374B-8D85-0D90CDEFAE8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1" authorId="0" shapeId="0" xr:uid="{1039236E-32E2-6E47-88EF-D69E18B7AFF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2" authorId="0" shapeId="0" xr:uid="{3C4E07E9-C757-564F-AE21-CF963B22B49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3" authorId="0" shapeId="0" xr:uid="{7BB3C9B0-0DEB-0B49-A951-60B103A1609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4" authorId="0" shapeId="0" xr:uid="{C6957756-CAA6-BC4A-A328-84A1F1A2A5AD}">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4" authorId="0" shapeId="0" xr:uid="{94BD98ED-A37B-5243-9C6A-F8D43FAA53C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5" authorId="0" shapeId="0" xr:uid="{789327C4-9643-7F49-8DA4-DC58F5C56F2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6" authorId="0" shapeId="0" xr:uid="{64F37BB3-2054-E141-B937-4FE916F3C3D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7" authorId="0" shapeId="0" xr:uid="{23A1F8D1-37F6-C949-8956-07EC9B72DF8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8" authorId="0" shapeId="0" xr:uid="{2AF1D3CF-4062-3142-8516-CA49D90D0EE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9" authorId="0" shapeId="0" xr:uid="{A2960FBA-5AC1-8942-B37F-27D23277916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0" authorId="0" shapeId="0" xr:uid="{DEB86A26-CD18-A84F-B631-4BF0048A573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1" authorId="0" shapeId="0" xr:uid="{41F56616-4229-064C-89F6-C4E7ECC6267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2" authorId="0" shapeId="0" xr:uid="{630A08D4-C34E-704D-88D9-EF06E723F4D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3" authorId="0" shapeId="0" xr:uid="{50549295-49AF-BA41-971E-C57B4DB9D32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4" authorId="0" shapeId="0" xr:uid="{EACD1975-AA1F-A547-8EF7-7F4013FB6AC8}">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4" authorId="0" shapeId="0" xr:uid="{6183F464-595F-334C-94FD-5F80EE65563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5" authorId="0" shapeId="0" xr:uid="{0F0D1D67-3D20-7F40-A6BB-42FB9704AFF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6" authorId="0" shapeId="0" xr:uid="{B51FA1D6-0CC1-7641-A657-9EDC6CE2E16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7" authorId="0" shapeId="0" xr:uid="{63186154-49F5-AB46-B1A5-6191C03B996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8" authorId="0" shapeId="0" xr:uid="{5F41AD31-60F5-4F44-A725-C8499C01DA7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9" authorId="0" shapeId="0" xr:uid="{F62E08DA-DC35-DC44-9890-2F48A26D7F1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0" authorId="0" shapeId="0" xr:uid="{009C72FE-7E2B-2D4F-9D19-DEE841E1F54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1" authorId="0" shapeId="0" xr:uid="{C27DCEBD-A30A-8D49-AAF5-3FD6B56CD75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2" authorId="0" shapeId="0" xr:uid="{6B45283A-AD75-5448-AAEE-C4B22520DE1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3" authorId="0" shapeId="0" xr:uid="{18024456-19D4-ED4B-BF16-78CCDBA0E03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4" authorId="0" shapeId="0" xr:uid="{1E50E86F-9C59-1740-B2EB-0E624CC5BFC1}">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4" authorId="0" shapeId="0" xr:uid="{BE81E3EA-7FF6-D14D-AA4D-3E3E307B9E3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5" authorId="0" shapeId="0" xr:uid="{324F35DE-45A0-4D46-ACBF-A153B368824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6" authorId="0" shapeId="0" xr:uid="{1C41C27C-663F-E544-BC5F-AE1CA0960FB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7" authorId="0" shapeId="0" xr:uid="{7F26ABA8-719A-7240-B32F-4B9BCB3F8FC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8" authorId="0" shapeId="0" xr:uid="{1F6AB3C6-3BFF-1546-A703-058CB977826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9" authorId="0" shapeId="0" xr:uid="{17FC49DE-60C6-FB40-A7B9-8372CE1D5DD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0" authorId="0" shapeId="0" xr:uid="{3F4F019C-82D1-8042-BB27-20D86D0D351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1" authorId="0" shapeId="0" xr:uid="{25F8B7A9-CDED-6D4C-8A23-8DDE31DE6CE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2" authorId="0" shapeId="0" xr:uid="{A4244A09-13B0-6E4B-B3D0-C82BDBD5D3C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3" authorId="0" shapeId="0" xr:uid="{11221E39-0F7F-A340-A0B9-A8D4FCA984A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4" authorId="0" shapeId="0" xr:uid="{EE68F790-8149-E94F-A77C-3AC2A2EC4478}">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4" authorId="0" shapeId="0" xr:uid="{E18D796E-6737-714E-980A-6815E9E58D2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5" authorId="0" shapeId="0" xr:uid="{801E2C2C-92EA-634D-B59A-E9A26BBC4DA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6" authorId="0" shapeId="0" xr:uid="{5EA6D54B-65F5-AF40-8ABB-D631BD94FE5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7" authorId="0" shapeId="0" xr:uid="{B9FB9B57-5A3E-B141-B064-537136E914D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8" authorId="0" shapeId="0" xr:uid="{2A060EF5-FAB5-3E4C-AD8B-F34AA6BBDEA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9" authorId="0" shapeId="0" xr:uid="{C4F803D1-CE95-D149-920E-6CC21754C3A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0" authorId="0" shapeId="0" xr:uid="{9B49BF34-76D9-1D45-A2EC-97CC18B586E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1" authorId="0" shapeId="0" xr:uid="{E8764DFC-A90A-0943-A5D3-65FBD51A807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2" authorId="0" shapeId="0" xr:uid="{BEE8C5C5-75D7-4843-90DE-C2E8FE2FD48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3" authorId="0" shapeId="0" xr:uid="{FCBC47F0-6A22-3648-A715-513D7972FBB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4" authorId="0" shapeId="0" xr:uid="{F38C56B1-9AEC-F84A-92C3-D4FAABC40119}">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4" authorId="0" shapeId="0" xr:uid="{5DF89E45-AC16-1843-8B9F-A016B98500C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5" authorId="0" shapeId="0" xr:uid="{296CD236-63DA-394F-BF07-C5FB0EC49D2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6" authorId="0" shapeId="0" xr:uid="{08ECA76D-E48C-4A46-B5CC-DF068E9EA4F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7" authorId="0" shapeId="0" xr:uid="{0543E022-9849-BF44-97CD-17C814E676B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8" authorId="0" shapeId="0" xr:uid="{388900FD-B7B1-1D4E-8419-37B21979126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9" authorId="0" shapeId="0" xr:uid="{CF892817-879F-2B42-BF92-1B1A2C5CF87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0" authorId="0" shapeId="0" xr:uid="{048C1E2A-30F8-F547-9D14-A3F2211C828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41" authorId="0" shapeId="0" xr:uid="{5F972B87-2232-F444-B51D-C8F2CCC2FBF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2" authorId="0" shapeId="0" xr:uid="{2B6629A7-21B6-6747-9333-64103CBAB56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3" authorId="0" shapeId="0" xr:uid="{70404E7B-2BA5-B347-A4C5-979452D519A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4" authorId="0" shapeId="0" xr:uid="{B5AC8D7B-E331-B940-BEF9-7D700DAA7D0D}">
      <text>
        <r>
          <rPr>
            <sz val="10"/>
            <color indexed="81"/>
            <rFont val="Tahoma"/>
            <family val="2"/>
          </rPr>
          <t>Asignaciones para construcciones en bienes inmuebles propiedad de los entes públicos. Incluye los gastos en estudios de pre-inversión y preparación del proyecto.</t>
        </r>
      </text>
    </comment>
    <comment ref="B2445" authorId="0" shapeId="0" xr:uid="{16D92B73-6AE5-CF43-8095-DB803D7363B8}">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5" authorId="0" shapeId="0" xr:uid="{F1B90BD0-1AE7-F34F-A2B3-815BF826957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6" authorId="0" shapeId="0" xr:uid="{F0149D5F-1BC6-834B-807A-FFA462B2EA5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7" authorId="0" shapeId="0" xr:uid="{7700E526-46F6-B549-A8C0-233579707A5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8" authorId="0" shapeId="0" xr:uid="{537DDC58-2ABA-044E-9F2E-D8F9C9192FA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9" authorId="0" shapeId="0" xr:uid="{FDF0A003-41CB-4B4E-83FF-F6B1330B451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0" authorId="0" shapeId="0" xr:uid="{345DF85D-4A29-1146-8DA8-C723326FF44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1" authorId="0" shapeId="0" xr:uid="{A79D8175-2279-4545-B0EB-E7F8907E47C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2" authorId="0" shapeId="0" xr:uid="{1DC8BB4C-43CA-9B4B-9E92-C026BFFBA89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3" authorId="0" shapeId="0" xr:uid="{0DC750A9-59CE-D24F-968D-DA608826F9C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4" authorId="0" shapeId="0" xr:uid="{17B54B1F-02E6-7B4C-97B2-535D4AC3D42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5" authorId="0" shapeId="0" xr:uid="{B56F2D61-84D1-4743-A0F7-B83ABE054919}">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5" authorId="0" shapeId="0" xr:uid="{27EB9A5B-3AB0-AA45-B2AA-2146E97AF5E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6" authorId="0" shapeId="0" xr:uid="{A8F5C4D1-7741-6C4F-B362-603D936AA82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7" authorId="0" shapeId="0" xr:uid="{6D270F9A-3ABF-2D42-BA54-893C3E4A057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8" authorId="0" shapeId="0" xr:uid="{8EB02596-2E2C-EA4D-AB81-A55BC3ABB96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9" authorId="0" shapeId="0" xr:uid="{439A1ACC-82AC-DF4A-8863-B6A59212B7F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0" authorId="0" shapeId="0" xr:uid="{E2E61065-BB99-E540-8FC2-22761E2F3A0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1" authorId="0" shapeId="0" xr:uid="{338A7ABD-FB13-924D-BA1E-AFC4804AB45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2" authorId="0" shapeId="0" xr:uid="{0C8297E4-C1FC-4743-8E86-7C4A650B14B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3" authorId="0" shapeId="0" xr:uid="{8295E185-B737-304D-97FF-141405C43C8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4" authorId="0" shapeId="0" xr:uid="{B73CA285-74C0-5D49-A3FF-656F66F6C72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5" authorId="0" shapeId="0" xr:uid="{AFD4EF03-092A-2E4E-902A-ED1739642A57}">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5" authorId="0" shapeId="0" xr:uid="{B972EB93-EF16-0C44-B3FC-C7D4D13AAF8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6" authorId="0" shapeId="0" xr:uid="{FD901015-E7A8-2B45-A032-3E6105B6359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7" authorId="0" shapeId="0" xr:uid="{30094500-3F68-BA44-B504-5F17843926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8" authorId="0" shapeId="0" xr:uid="{475992D9-CD88-8B41-88B6-7CC523D90509}">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9" authorId="0" shapeId="0" xr:uid="{715A959A-00AD-6E43-90FC-4C0FBAB6ECC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0" authorId="0" shapeId="0" xr:uid="{55CD55B2-26C4-E847-9614-CF83EC390CD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1" authorId="0" shapeId="0" xr:uid="{3AC260AF-D9E4-5C40-A5A8-FC197867EDF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2" authorId="0" shapeId="0" xr:uid="{4F16B12D-3D97-1B4A-A650-CCEF80882F7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3" authorId="0" shapeId="0" xr:uid="{AC85F2BB-CC19-2F46-8F74-F0C4554803F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4" authorId="0" shapeId="0" xr:uid="{46B5DEE3-24B7-6949-BF60-5796D7E6C04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5" authorId="0" shapeId="0" xr:uid="{00F7203C-9320-0A46-A126-A92484751F7F}">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5" authorId="0" shapeId="0" xr:uid="{0570749D-02B3-374A-88B8-69DC0AABA0D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6" authorId="0" shapeId="0" xr:uid="{9968637C-83C7-694F-B7F7-B79D319D275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7" authorId="0" shapeId="0" xr:uid="{60BB607B-07D1-464A-BC47-4B28BF1AC2F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8" authorId="0" shapeId="0" xr:uid="{B8BB3A15-5E2A-1349-8BE7-D704A2CB5FE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9" authorId="0" shapeId="0" xr:uid="{33FA7D5F-CE51-AA48-8418-9809CD84C6E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0" authorId="0" shapeId="0" xr:uid="{26C5EAF3-D4FE-2246-AC0F-DADCF818FA1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1" authorId="0" shapeId="0" xr:uid="{92F4CFCA-A089-8948-8B7D-9C37D1668CA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2" authorId="0" shapeId="0" xr:uid="{3B942F35-0A34-0843-9858-534ACFCDFE4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3" authorId="0" shapeId="0" xr:uid="{D5CA5FE8-CD1E-0243-82FB-D442C5AED19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4" authorId="0" shapeId="0" xr:uid="{93FEF0B4-A23D-5941-89B6-8D4CB8F6B00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5" authorId="0" shapeId="0" xr:uid="{3905DE07-613E-E34D-9B93-F55869281EA5}">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5" authorId="0" shapeId="0" xr:uid="{99099963-641E-C54C-8896-D0B6105CAD4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6" authorId="0" shapeId="0" xr:uid="{4D080EBA-031C-5942-BC55-092D551F11F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7" authorId="0" shapeId="0" xr:uid="{0C17706B-29DF-8842-A3BE-4A444F3C170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8" authorId="0" shapeId="0" xr:uid="{6BA130BF-BDAA-6A4B-9806-2E712B040C5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9" authorId="0" shapeId="0" xr:uid="{D2AEC22A-CD18-B74B-8FF1-66FFE34CDD1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0" authorId="0" shapeId="0" xr:uid="{E08377A8-E6B3-2441-B4D2-02EB2A619BA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1" authorId="0" shapeId="0" xr:uid="{F170FF41-327A-AA4E-889E-901FC2689FE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2" authorId="0" shapeId="0" xr:uid="{39764EE5-FF10-3242-9573-C62037061AD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3" authorId="0" shapeId="0" xr:uid="{A747B6BE-F40C-4A49-9100-D538A536A51D}">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4" authorId="0" shapeId="0" xr:uid="{A9200A91-D43C-4A40-9B78-C6C3F2E8498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5" authorId="0" shapeId="0" xr:uid="{D325EDF9-6BFC-B94D-8207-7C053F269A99}">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5" authorId="0" shapeId="0" xr:uid="{6EC3DA98-6BC8-5C49-9A0E-A5F8DB9292A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6" authorId="0" shapeId="0" xr:uid="{73955045-AF24-5F4E-8DE5-9D8180015FD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7" authorId="0" shapeId="0" xr:uid="{D6B0412B-7BF1-5C4B-BE49-DCC3CE11BBB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8" authorId="0" shapeId="0" xr:uid="{C63C9F4E-87E5-644E-A5B9-528BA1A1B2F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9" authorId="0" shapeId="0" xr:uid="{CC29E259-07C5-6747-B5C0-7A9A5315B7A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0" authorId="0" shapeId="0" xr:uid="{96DF178F-582D-AB41-9B7B-B72FB9E800B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1" authorId="0" shapeId="0" xr:uid="{BCE50541-8AA8-2249-9A81-70F0A862C76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2" authorId="0" shapeId="0" xr:uid="{438BB559-7B77-FB49-8B75-7BFE514DCE3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3" authorId="0" shapeId="0" xr:uid="{1EF95F44-6283-CB47-A9A6-B5EE222E25C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4" authorId="0" shapeId="0" xr:uid="{1F0FFFC2-F519-2B40-9CF5-532DE0C8D8E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5" authorId="0" shapeId="0" xr:uid="{5F95E06F-E54B-9E4B-A3F5-560B8623D284}">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5" authorId="0" shapeId="0" xr:uid="{BB907BC5-EBFE-274A-A3CB-A4D1177FA29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6" authorId="0" shapeId="0" xr:uid="{35D2BDE4-5FA7-6840-AFBF-93A4400F2C4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7" authorId="0" shapeId="0" xr:uid="{61350A1B-E8E4-6A4E-A2FF-6A989257643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8" authorId="0" shapeId="0" xr:uid="{8F3ECBBB-EF36-3449-921A-E88E0343037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9" authorId="0" shapeId="0" xr:uid="{9127DC0B-41C1-8B40-BBAD-B43D55A42C3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0" authorId="0" shapeId="0" xr:uid="{DD122BF2-3FC4-3740-82B6-423D30B68A3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1" authorId="0" shapeId="0" xr:uid="{BD4E077D-D3C2-8841-9B33-39479CF5EFE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2" authorId="0" shapeId="0" xr:uid="{7F4ADEBA-F6DC-6347-955E-C50527369B4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3" authorId="0" shapeId="0" xr:uid="{5353E75D-7C72-2042-96E7-F64EBE7B80F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4" authorId="0" shapeId="0" xr:uid="{8D3E6C34-7A13-884D-9DF3-2CB80F45699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5" authorId="0" shapeId="0" xr:uid="{546D8A22-2022-9A44-82A0-19C0EEA79ABD}">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5" authorId="0" shapeId="0" xr:uid="{46CB33E2-19F8-5B47-82A3-9979708D61E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6" authorId="0" shapeId="0" xr:uid="{A6967882-0A9B-474A-8535-05AC078B5EA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7" authorId="0" shapeId="0" xr:uid="{6C4B225A-56E5-2E48-8A1A-564BE6DC7D4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8" authorId="0" shapeId="0" xr:uid="{3667741D-EA7C-9E42-8997-F7D78FB02C8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9" authorId="0" shapeId="0" xr:uid="{B93E9D29-8A03-0F4C-9E3B-4276925D99D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0" authorId="0" shapeId="0" xr:uid="{514E66E9-CCFD-9248-8769-2DAF96239CA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21" authorId="0" shapeId="0" xr:uid="{963FADDC-95AB-DC4B-95EE-1BF9CEA04CE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2" authorId="0" shapeId="0" xr:uid="{B8107954-6181-444A-BC0D-44770444B97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3" authorId="0" shapeId="0" xr:uid="{E1BC8002-8F03-8743-9005-003E5AE3C2A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4" authorId="0" shapeId="0" xr:uid="{937DE142-6453-F147-BA80-F4E2FAAEB714}">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5" authorId="0" shapeId="0" xr:uid="{6A604451-7C00-CD4A-AB77-356F56112701}">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6" authorId="0" shapeId="0" xr:uid="{F5AF6803-5CF3-084A-B99E-50E96CD2547D}">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6" authorId="0" shapeId="0" xr:uid="{4296A2A4-A6BF-4C4E-9AA6-61327F1837F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7" authorId="0" shapeId="0" xr:uid="{6EA799C7-374F-AE42-862A-B728ED2C4BC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8" authorId="0" shapeId="0" xr:uid="{72E727F9-0F31-1341-AB5D-5E9353FB175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9" authorId="0" shapeId="0" xr:uid="{8E972451-4013-9C47-8EA0-C7473440481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0" authorId="0" shapeId="0" xr:uid="{1968073A-B565-0246-AE8E-E774D51D023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1" authorId="0" shapeId="0" xr:uid="{47DF3821-4E2C-8642-817E-C39FCFC66B7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2" authorId="0" shapeId="0" xr:uid="{C7FDA792-722C-E849-8EB0-1C2F5FACF57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3" authorId="0" shapeId="0" xr:uid="{0B86BEBA-5574-1E49-8FE5-BD92437390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4" authorId="0" shapeId="0" xr:uid="{B65B30F7-8C67-FD42-8336-B11F06EB88D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5" authorId="0" shapeId="0" xr:uid="{C07474E5-7D07-B140-B286-52FA9A0E86A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6" authorId="0" shapeId="0" xr:uid="{A55E07F0-8ABC-1144-AA19-5AB4B83DD630}">
      <text>
        <r>
          <rPr>
            <sz val="10"/>
            <color rgb="FF000000"/>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6" authorId="0" shapeId="0" xr:uid="{B63EDCA1-A3CB-1443-B7CE-A72C948688C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7" authorId="0" shapeId="0" xr:uid="{CCC30B13-0379-724D-B495-32C4D2DE9F4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8" authorId="0" shapeId="0" xr:uid="{95D57AC6-F41D-3D4F-9E83-A7353EEDB34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9" authorId="0" shapeId="0" xr:uid="{E27E5852-62F2-4845-A69D-69B6B41AD88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40" authorId="0" shapeId="0" xr:uid="{EFAAC141-8ED0-A04A-A95E-68B39AA6A7E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41" authorId="0" shapeId="0" xr:uid="{87839F26-BCDB-B743-964F-9BC36418976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2" authorId="0" shapeId="0" xr:uid="{0F9723D6-8FD8-5C4F-A0A2-7589D4894E4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3" authorId="0" shapeId="0" xr:uid="{C8F8ADE9-24BD-EC4F-95D5-4E597EB35AE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4" authorId="0" shapeId="0" xr:uid="{D7BB054A-F970-B940-883A-E35B1195078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5" authorId="0" shapeId="0" xr:uid="{D86EC27D-08EC-C04E-904B-1975B868E01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6" authorId="0" shapeId="0" xr:uid="{0F685FF0-3B62-9948-9ACF-AD32A50C94B3}">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7" authorId="0" shapeId="0" xr:uid="{9D45CB52-32BF-6A46-9848-C126BFB1DA28}">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8" authorId="0" shapeId="0" xr:uid="{05BE321E-40EB-F346-BEA2-7EE9FAEBD633}">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8" authorId="0" shapeId="0" xr:uid="{4ED8EF15-FD84-9F4A-9A37-DE021595E83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9" authorId="0" shapeId="0" xr:uid="{DECF2A08-6561-0140-A149-FE27159FA11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50" authorId="0" shapeId="0" xr:uid="{5267D16C-F9DF-8C41-A7C4-F1A67E410C0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51" authorId="0" shapeId="0" xr:uid="{11B7B41E-B830-F94D-AAE8-175A2F6EB80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2" authorId="0" shapeId="0" xr:uid="{E55754AA-81EB-F04A-95D4-77C36ECDF96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3" authorId="0" shapeId="0" xr:uid="{C01D9CD2-F0C5-D149-9305-E12E3915D21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4" authorId="0" shapeId="0" xr:uid="{2F5BC93E-EB7B-6140-B85E-7BDC25BE09DE}">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5" authorId="0" shapeId="0" xr:uid="{671985BA-0E90-4A44-8105-0EE6A0807F4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6" authorId="0" shapeId="0" xr:uid="{AC3EC9C2-A323-3F42-AF95-26A1600CDE6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7" authorId="0" shapeId="0" xr:uid="{6D97DA40-85FA-1B43-BCF0-9AC183459FC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8" authorId="0" shapeId="0" xr:uid="{F7A6C4CB-8EF0-8645-96E3-201B21C74F0F}">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9" authorId="0" shapeId="0" xr:uid="{B59F0550-EBC1-7143-81BE-E7A1C6F2ABCF}">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60" authorId="0" shapeId="0" xr:uid="{B18240AC-3FDC-3646-865C-323189892D44}">
      <text>
        <r>
          <rPr>
            <sz val="10"/>
            <color rgb="FF000000"/>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60" authorId="0" shapeId="0" xr:uid="{D6B6C041-DC3F-7543-98E1-977D49659F8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61" authorId="0" shapeId="0" xr:uid="{051F3C86-FEE2-E54D-8A40-FD554D9FCF5A}">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2" authorId="0" shapeId="0" xr:uid="{82AD80F0-AD81-5446-B175-36D446420AF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3" authorId="0" shapeId="0" xr:uid="{9BE41668-059F-ED46-BE53-06EB953AC27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4" authorId="0" shapeId="0" xr:uid="{9E570EAC-16A5-384C-9DE7-B51C0F8DECA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5" authorId="0" shapeId="0" xr:uid="{BF6FD2F5-2355-2F48-B77A-EDE982CC5A2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6" authorId="0" shapeId="0" xr:uid="{1B72E458-1385-5746-99FE-2A3EEF70CA1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7" authorId="0" shapeId="0" xr:uid="{13BDC5D9-ECA9-2D47-9DDC-A9A589DFB42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8" authorId="0" shapeId="0" xr:uid="{680E66D7-5ACA-6347-A49B-4452C6BCE4C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9" authorId="0" shapeId="0" xr:uid="{C0068244-3479-0D46-AD62-D3246AAFB69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70" authorId="0" shapeId="0" xr:uid="{16FE45A7-C33C-634B-B69E-687F544CACC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71" authorId="0" shapeId="0" xr:uid="{B7A380B8-ECD1-4342-A2BF-6A3D514A9A0A}">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2" authorId="0" shapeId="0" xr:uid="{E541ED25-23A9-2B41-A6F2-CCB560A37DCA}">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2" authorId="0" shapeId="0" xr:uid="{5953624F-4D10-884F-9830-622BEAC7E38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3" authorId="0" shapeId="0" xr:uid="{14A7842A-2C1C-FD41-B9CE-ECFFA0B7219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4" authorId="0" shapeId="0" xr:uid="{C1E81D6A-DBA9-B742-9CFC-A203939036A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5" authorId="0" shapeId="0" xr:uid="{898CD027-2B82-1C4E-AB20-2D26F761FCF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6" authorId="0" shapeId="0" xr:uid="{E9132F9D-34DA-F14B-9081-F31E928D0F9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7" authorId="0" shapeId="0" xr:uid="{BEFF4A2F-F3DC-5148-BE86-D4C06911769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8" authorId="0" shapeId="0" xr:uid="{7CD842BF-8006-F342-9EE2-25A87BF3F6F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9" authorId="0" shapeId="0" xr:uid="{BCEA44F6-3FD8-0644-8C37-6B7597ECBBC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0" authorId="0" shapeId="0" xr:uid="{EE0FCA6A-DE92-E04C-AE43-F4F40C44C5D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1" authorId="0" shapeId="0" xr:uid="{A9094E73-A572-A644-9D0D-B612199AAB9C}">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2" authorId="0" shapeId="0" xr:uid="{4789B968-0E0C-4B4A-A974-6EA16C67107F}">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2" authorId="0" shapeId="0" xr:uid="{7427B171-7EB6-D946-B660-9F46833F2E7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3" authorId="0" shapeId="0" xr:uid="{B7E49FE1-27F0-064B-8D6F-BB93A4897D7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4" authorId="0" shapeId="0" xr:uid="{8832441B-CAD4-D644-B36D-193AD1FA2B1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5" authorId="0" shapeId="0" xr:uid="{7683956C-3A7D-C642-A5E0-531AE76ED0B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6" authorId="0" shapeId="0" xr:uid="{29B24060-B357-064C-BFC8-11AB1EFE118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7" authorId="0" shapeId="0" xr:uid="{128941CD-FC11-614F-9DA6-2CF8C0411F0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8" authorId="0" shapeId="0" xr:uid="{3C03CEF0-AAAB-B84A-AC95-C59354883C0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9" authorId="0" shapeId="0" xr:uid="{00D54C35-8B21-C945-B816-34920222A40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0" authorId="0" shapeId="0" xr:uid="{5B68F9B4-8FC6-0D44-9F5E-7842EA36672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1" authorId="0" shapeId="0" xr:uid="{496C3C83-6778-D746-9C2D-3C1A4190BD7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2" authorId="0" shapeId="0" xr:uid="{79A388EE-4717-C245-8B10-B987F3C9D49E}">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2" authorId="0" shapeId="0" xr:uid="{2F190301-148D-4B4D-B596-6DC6063D210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3" authorId="0" shapeId="0" xr:uid="{1529B8E7-25C6-BB4A-870A-0253237C284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4" authorId="0" shapeId="0" xr:uid="{20759567-116B-1648-B27F-043A8C714BD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5" authorId="0" shapeId="0" xr:uid="{ECBD8FA2-E2ED-8048-8D4F-AE36B6A15A7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6" authorId="0" shapeId="0" xr:uid="{AA7174AE-FAB9-5C43-8F6A-E7237FCDD97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7" authorId="0" shapeId="0" xr:uid="{73A74767-FD30-A84B-8C39-7D521277474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8" authorId="0" shapeId="0" xr:uid="{CA33DA7A-00A0-7343-8668-47BBC968EEB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9" authorId="0" shapeId="0" xr:uid="{F9A6455B-732F-714A-AA2E-0E9BDEDDA76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0" authorId="0" shapeId="0" xr:uid="{0C3725D1-C59C-8248-8D46-D6F91A87488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1" authorId="0" shapeId="0" xr:uid="{C0FBA421-E5F4-0F47-94EA-0E96B3F04F6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2" authorId="0" shapeId="0" xr:uid="{DD84AEA0-7670-264C-8FD4-2D3B5562E4AB}">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2" authorId="0" shapeId="0" xr:uid="{6F528D40-A315-214B-8377-1D7A569CAAF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3" authorId="0" shapeId="0" xr:uid="{E5E4FFC0-FF75-C54C-97E9-332C938C2E4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4" authorId="0" shapeId="0" xr:uid="{462C022E-84CB-B947-83F6-3B6AAB501D1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5" authorId="0" shapeId="0" xr:uid="{B4F9F607-842D-E741-B14D-322ABB8B00A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6" authorId="0" shapeId="0" xr:uid="{8C68D4F3-339E-8544-80C2-34745A2E73E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7" authorId="0" shapeId="0" xr:uid="{46084CFD-5021-C548-B756-B0DDBAA06892}">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8" authorId="0" shapeId="0" xr:uid="{50068A49-0032-3043-B736-E6A293D380D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9" authorId="0" shapeId="0" xr:uid="{89793E4B-8D05-BA40-A238-59CF6978FBC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0" authorId="0" shapeId="0" xr:uid="{BE081E0F-2FD1-CD49-8D18-576904CAF20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1" authorId="0" shapeId="0" xr:uid="{09DF8A0D-BEB6-414C-9C6C-CBCCBC69D35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2" authorId="0" shapeId="0" xr:uid="{95EDD67A-13DE-BC4D-AAA8-01709D182FF4}">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2" authorId="0" shapeId="0" xr:uid="{E17BC40C-B3B8-5A46-BD05-64DB9223DE9C}">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3" authorId="0" shapeId="0" xr:uid="{D97955D0-8746-9A4C-AAFB-1C919A403B9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4" authorId="0" shapeId="0" xr:uid="{26AB0483-4F7D-9249-9561-DEA15B4A1EF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5" authorId="0" shapeId="0" xr:uid="{12A1ECA2-B858-9D45-80FF-EE654E34EAA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6" authorId="0" shapeId="0" xr:uid="{1E6CB98C-6E7B-BB4C-8275-4A885911335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7" authorId="0" shapeId="0" xr:uid="{15593E33-47F4-9146-805E-C728216661E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8" authorId="0" shapeId="0" xr:uid="{E1BA9583-CB05-9341-A2AD-37A01547CB1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9" authorId="0" shapeId="0" xr:uid="{1A10505E-8744-0245-A204-A19C260799F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0" authorId="0" shapeId="0" xr:uid="{CEB35E6C-9038-D84B-A607-00A9B3B5CC2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1" authorId="0" shapeId="0" xr:uid="{F5C0090F-6882-DB4E-9874-701672CD1D3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2" authorId="0" shapeId="0" xr:uid="{FE2E0C70-8702-0341-9F17-F8FFBD52AB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2" authorId="0" shapeId="0" xr:uid="{1BD71360-55C2-1043-827B-98551D78F6E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3" authorId="0" shapeId="0" xr:uid="{404489C1-BCAB-1846-9904-7A88C17372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4" authorId="0" shapeId="0" xr:uid="{5D52C228-8D06-7247-AAD3-D1DE59EF76E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5" authorId="0" shapeId="0" xr:uid="{BD69E493-68CF-9A45-857B-A3DD862B982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6" authorId="0" shapeId="0" xr:uid="{EEB6AFED-E886-9044-B3F3-E2CE5B69172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7" authorId="0" shapeId="0" xr:uid="{28C7E716-C67B-1749-8D75-0960F8E42F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8" authorId="0" shapeId="0" xr:uid="{175BDDA9-D67A-1E4D-A32A-EEBBF8DD42A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9" authorId="0" shapeId="0" xr:uid="{46781B3B-AB30-7349-B466-1E1C130F813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0" authorId="0" shapeId="0" xr:uid="{C4458330-F192-044C-BA41-17114E5E276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1" authorId="0" shapeId="0" xr:uid="{AA31592E-0E25-1D43-8AED-AB39593B954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2" authorId="0" shapeId="0" xr:uid="{827C7F10-73D4-5242-B46C-BF4F7E2F7637}">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3" authorId="0" shapeId="0" xr:uid="{1B63698B-84DA-094E-97D5-4B70C000F53D}">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3" authorId="0" shapeId="0" xr:uid="{B0456C7A-8D1F-5343-8DAB-6FDD1A1E0C2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4" authorId="0" shapeId="0" xr:uid="{BF7976A9-FE13-F04B-B135-A850B17C58C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5" authorId="0" shapeId="0" xr:uid="{34581721-1C46-ED46-BB34-F0BAEA84D10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6" authorId="0" shapeId="0" xr:uid="{C5F2D8DD-4F53-9145-87C3-9C1C239EA684}">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7" authorId="0" shapeId="0" xr:uid="{F84AFBF7-F2B5-4D41-9758-B260DDCC0D6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8" authorId="0" shapeId="0" xr:uid="{60137852-0FB7-BD4B-AE12-4A95A6DBA31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9" authorId="0" shapeId="0" xr:uid="{1A8464C6-7F17-0D45-AE40-549A0CEFA10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0" authorId="0" shapeId="0" xr:uid="{15E9D09F-3330-3649-85DD-578CFA97C8E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1" authorId="0" shapeId="0" xr:uid="{35F66D34-F9B0-F34E-911D-4B618FF7646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2" authorId="0" shapeId="0" xr:uid="{6D8325D0-A309-904F-8A52-D01BF2E4BDA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3" authorId="0" shapeId="0" xr:uid="{25FB49E4-6F41-014F-80B0-B18B5D05C88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3" authorId="0" shapeId="0" xr:uid="{5A3FF8B5-4606-464F-8779-24BE539913A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4" authorId="0" shapeId="0" xr:uid="{E168BC5C-BB79-CE47-A3E0-7DAB594FFCA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5" authorId="0" shapeId="0" xr:uid="{BEF14A87-E90C-ED4E-AA6C-9BF05CF2489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6" authorId="0" shapeId="0" xr:uid="{103D2BDD-C13A-004C-8488-F6712AFADDC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7" authorId="0" shapeId="0" xr:uid="{B50A541C-7B3C-6848-BF02-EAEF8F03022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8" authorId="0" shapeId="0" xr:uid="{92B015AF-537E-1940-AAF5-6C61F45FF57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9" authorId="0" shapeId="0" xr:uid="{BD5A27AD-085E-EF48-96AC-F6EB0CBF8AE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0" authorId="0" shapeId="0" xr:uid="{C4C012BF-2871-434C-B78E-00A83360D12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1" authorId="0" shapeId="0" xr:uid="{18001ABC-FCB3-1945-B2AF-F8C3B0DA456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2" authorId="0" shapeId="0" xr:uid="{1A052C7D-F764-904A-AB40-D892D83555F9}">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3" authorId="0" shapeId="0" xr:uid="{6BD7D5EE-DA51-6544-B9B3-F76B8487E283}">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3" authorId="0" shapeId="0" xr:uid="{7B2ABD12-62D2-A241-9824-8F43814CF69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4" authorId="0" shapeId="0" xr:uid="{AE634C79-5611-E14B-BCE1-6285738009B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5" authorId="0" shapeId="0" xr:uid="{321B0266-0C77-1E42-B990-F5FF57050DE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6" authorId="0" shapeId="0" xr:uid="{25762CF4-745E-3344-A9C6-9B005B985F4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7" authorId="0" shapeId="0" xr:uid="{C4A137ED-D3D1-7249-AF6C-A0F6DE96312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8" authorId="0" shapeId="0" xr:uid="{8402D1EF-C5B0-EB42-A3C0-9C509227BB7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9" authorId="0" shapeId="0" xr:uid="{44CC78DE-5E47-754D-861D-8288D110A0D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0" authorId="0" shapeId="0" xr:uid="{DE0CB184-92F6-B143-A177-DDA6DC152EC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1" authorId="0" shapeId="0" xr:uid="{69DF2CC2-65AD-A041-B1A2-E84C28AEBDB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2" authorId="0" shapeId="0" xr:uid="{0BA0B01D-3D3B-BF48-8BEA-8B6EC3D4B80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3" authorId="0" shapeId="0" xr:uid="{462652AC-6F9B-3A40-B919-509BC364D2FA}">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3" authorId="0" shapeId="0" xr:uid="{A20F5EDD-572F-3E43-A839-6744249A7A7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4" authorId="0" shapeId="0" xr:uid="{75369AA8-9E63-FB48-AD32-F1A8BAC0C13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5" authorId="0" shapeId="0" xr:uid="{207503CE-A3EC-BE41-8EAD-6E0C2B7D287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6" authorId="0" shapeId="0" xr:uid="{8271A300-75B3-7B4D-99AE-33991A1A882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7" authorId="0" shapeId="0" xr:uid="{0049565B-59CB-6946-BB55-94E19F48ED5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8" authorId="0" shapeId="0" xr:uid="{1D734019-A582-FE44-878C-393AD5CADBD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9" authorId="0" shapeId="0" xr:uid="{0144A29F-1AC9-024E-BC03-F16C9B8CE5A8}">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0" authorId="0" shapeId="0" xr:uid="{27B7D7D9-C872-DC41-A31B-BE820320BC1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1" authorId="0" shapeId="0" xr:uid="{4C1CDAD0-D3E1-E643-84A2-C9B40F4512E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2" authorId="0" shapeId="0" xr:uid="{AC3111D4-E7E0-9D4D-A84A-C4B8682D76D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3" authorId="0" shapeId="0" xr:uid="{151FF261-F857-9741-80C4-8BA94CE1E627}">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3" authorId="0" shapeId="0" xr:uid="{93D65A40-A06A-514A-8B22-0478F66BE4E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4" authorId="0" shapeId="0" xr:uid="{E55433C2-1C21-D74B-B536-709BDA7BF70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5" authorId="0" shapeId="0" xr:uid="{C35D52C3-CF01-6A46-8B25-A569C5A1D06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6" authorId="0" shapeId="0" xr:uid="{39A1987C-20C2-5B41-B5AA-D2749E6716EF}">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7" authorId="0" shapeId="0" xr:uid="{3D41DD69-21AF-2449-BD9B-BD97794F89F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8" authorId="0" shapeId="0" xr:uid="{F419243F-C857-6B4D-A03C-EF1BE4BF5FD4}">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9" authorId="0" shapeId="0" xr:uid="{E5330F70-5CCE-8249-A4BB-100512EAACC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0" authorId="0" shapeId="0" xr:uid="{32B26C86-F1F1-6E49-8C4A-C616CF01555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1" authorId="0" shapeId="0" xr:uid="{C46AFF14-9D25-904A-9B79-ACF7B0AE8BD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2" authorId="0" shapeId="0" xr:uid="{090A56D4-2F50-C845-8CE2-670921C0E06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3" authorId="0" shapeId="0" xr:uid="{6F17D349-28C2-3549-84DE-C53556D3BA9B}">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3" authorId="0" shapeId="0" xr:uid="{905DE9D3-3A52-6F46-AB03-DFDF03FF201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4" authorId="0" shapeId="0" xr:uid="{53C7CE50-CE45-CE4B-954E-51B8D38B9F0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5" authorId="0" shapeId="0" xr:uid="{FEBF3BD8-FA2D-6D47-BF59-DCCF4C6EFF1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6" authorId="0" shapeId="0" xr:uid="{CE950D4E-4CA3-A541-9855-9B702F87367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7" authorId="0" shapeId="0" xr:uid="{41000C97-2400-254B-BD65-40A8FE72973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8" authorId="0" shapeId="0" xr:uid="{B5144611-7B25-9041-AA50-E27519AF641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9" authorId="0" shapeId="0" xr:uid="{43E95930-59AE-274B-90A7-279B47F8252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0" authorId="0" shapeId="0" xr:uid="{EA89610C-D3E0-2847-B702-35D8CECC3A3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91" authorId="0" shapeId="0" xr:uid="{05D3EF8A-EAD3-A942-BB42-EA1FAB5C82A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2" authorId="0" shapeId="0" xr:uid="{C198EDD8-E127-2542-8242-1A5D3E7A493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3" authorId="0" shapeId="0" xr:uid="{4301C534-FAC4-A240-8E85-3567DCDD98F6}">
      <text>
        <r>
          <rPr>
            <sz val="10"/>
            <color indexed="81"/>
            <rFont val="Tahoma"/>
            <family val="2"/>
          </rPr>
          <t>Asignaciones destinadas a la concesión de préstamos a entes públicos y al sector privado.</t>
        </r>
      </text>
    </comment>
    <comment ref="B2694" authorId="0" shapeId="0" xr:uid="{8A35DE1B-53F7-C645-A639-0D85EE0F445C}">
      <text>
        <r>
          <rPr>
            <sz val="10"/>
            <color indexed="81"/>
            <rFont val="Tahoma"/>
            <family val="2"/>
          </rPr>
          <t>Asignaciones destinadas para la concesión de préstamos a entidades paraestatales no empresariales y no financieras con fines de política económica.</t>
        </r>
      </text>
    </comment>
    <comment ref="C2694" authorId="0" shapeId="0" xr:uid="{9D8A783B-8548-DF4C-BD9B-1D17A2FE3D7D}">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5" authorId="0" shapeId="0" xr:uid="{DB98134A-8D1F-474D-BA81-25C15D5E824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6" authorId="0" shapeId="0" xr:uid="{FCE1F923-9170-3549-AB23-1B65C388CAE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7" authorId="0" shapeId="0" xr:uid="{56DC4502-FC6C-7C41-939C-76A6D384E3D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8" authorId="0" shapeId="0" xr:uid="{85ED96D7-015F-5E4C-8CF6-99DF0DDA998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9" authorId="0" shapeId="0" xr:uid="{526C1CE3-29AA-4C4D-B6BE-C9F811CD5AF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0" authorId="0" shapeId="0" xr:uid="{7F5D1239-DBE4-454C-8151-49919D942A5A}">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01" authorId="0" shapeId="0" xr:uid="{FB8D5C13-AA54-164A-A78F-2262A3DAF40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2" authorId="0" shapeId="0" xr:uid="{52A34C90-BF4E-3446-8061-C2289601108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3" authorId="0" shapeId="0" xr:uid="{E0C433F2-125A-7F43-AA58-898A3850675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4" authorId="0" shapeId="0" xr:uid="{E4BA02E3-9044-3949-B3D5-1A0D1BD9BAEA}">
      <text>
        <r>
          <rPr>
            <sz val="10"/>
            <color rgb="FF000000"/>
            <rFont val="Tahoma"/>
            <family val="2"/>
          </rPr>
          <t>Asignaciones destinadas a la concesión de préstamos a entidades paraestatales empresariales y no financieras con fines de política económica.</t>
        </r>
      </text>
    </comment>
    <comment ref="B2705" authorId="0" shapeId="0" xr:uid="{8E3BD037-0BD8-2449-ADDF-6FAB285872E3}">
      <text>
        <r>
          <rPr>
            <sz val="10"/>
            <color rgb="FF000000"/>
            <rFont val="Tahoma"/>
            <family val="2"/>
          </rPr>
          <t>Asignaciones destinadas a la concesión de préstamos a instituciones paraestatales públicas financieras con fines de política económica.</t>
        </r>
      </text>
    </comment>
    <comment ref="B2706" authorId="0" shapeId="0" xr:uid="{6202D09B-10D6-0C4F-9240-705B527B1219}">
      <text>
        <r>
          <rPr>
            <sz val="10"/>
            <color indexed="81"/>
            <rFont val="Tahoma"/>
            <family val="2"/>
          </rPr>
          <t>Asignaciones destinadas a la concesión de préstamos a entidades federativas y municipios con fines de política económica.</t>
        </r>
      </text>
    </comment>
    <comment ref="B2707" authorId="0" shapeId="0" xr:uid="{21E759CE-1A74-864B-B227-9F37F86BCAAE}">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7" authorId="0" shapeId="0" xr:uid="{AFEE9623-2D4F-C64F-9B56-D48DDEA5F53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8" authorId="0" shapeId="0" xr:uid="{E93B614B-2542-6145-ACD9-62062A93CCE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9" authorId="0" shapeId="0" xr:uid="{1CC7DB35-855D-7C4D-8D37-FF7751A7B12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0" authorId="0" shapeId="0" xr:uid="{D6F549DD-F837-F24E-8C01-8E8B4EDFBC1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1" authorId="0" shapeId="0" xr:uid="{B66F1C95-B875-4B4E-95C3-8CE610C495F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2" authorId="0" shapeId="0" xr:uid="{89DED7DF-0B1E-0741-8FAF-A6BB6AFC0736}">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3" authorId="0" shapeId="0" xr:uid="{BC317909-3664-3A41-8719-2E04F00E1B5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4" authorId="0" shapeId="0" xr:uid="{5B65CA75-3A14-284E-9F5F-B69AE4EEA82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5" authorId="0" shapeId="0" xr:uid="{977E3315-CF47-8B45-AFDF-C1BBB65F0E94}">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6" authorId="0" shapeId="0" xr:uid="{A307988B-D1AD-3F44-8CCA-665BE2011EDD}">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7" authorId="0" shapeId="0" xr:uid="{1D56427A-DC3E-234D-9EFE-94945908F9D2}">
      <text>
        <r>
          <rPr>
            <sz val="10"/>
            <color indexed="81"/>
            <rFont val="Tahoma"/>
            <family val="2"/>
          </rPr>
          <t>Asignaciones destinadas a la concesión de préstamos al sector externo con fines de política económica.</t>
        </r>
      </text>
    </comment>
    <comment ref="C2717" authorId="0" shapeId="0" xr:uid="{7B33F975-D094-4C49-AA18-C1E566664392}">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8" authorId="0" shapeId="0" xr:uid="{CC652316-24A9-264F-B8BE-7563BC68CD17}">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9" authorId="0" shapeId="0" xr:uid="{5BF269B7-18D9-F94E-A793-0322BAC1E0C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0" authorId="0" shapeId="0" xr:uid="{85FEF3A1-177C-114E-88DD-79647E5A055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1" authorId="0" shapeId="0" xr:uid="{EC2530FA-F195-9149-B951-DFC15F8EA3A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2" authorId="0" shapeId="0" xr:uid="{AEC68662-CA53-674D-916C-53D591574743}">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3" authorId="0" shapeId="0" xr:uid="{CDAAC719-6DDB-FA41-A65B-4AC7BA32269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4" authorId="0" shapeId="0" xr:uid="{E0F613EC-7E87-9344-AAA6-3EC6DB843F4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5" authorId="0" shapeId="0" xr:uid="{AA6310B2-46F3-864F-97B8-53D4D277295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6" authorId="0" shapeId="0" xr:uid="{476B3B26-7BE8-8540-80C7-31CAF806963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7" authorId="0" shapeId="0" xr:uid="{AF0A0A61-6D5F-BE47-BD45-3F98740DD400}">
      <text>
        <r>
          <rPr>
            <sz val="10"/>
            <color indexed="81"/>
            <rFont val="Tahoma"/>
            <family val="2"/>
          </rPr>
          <t>Asignaciones destinadas para la concesión de préstamos entre entes públicos con fines de gestión  de liquidez.</t>
        </r>
      </text>
    </comment>
    <comment ref="C2727" authorId="0" shapeId="0" xr:uid="{DF4CB390-1186-2645-9AE2-CE7A684902F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8" authorId="0" shapeId="0" xr:uid="{A1AD5761-87D7-1546-89B8-D9F091E3E8F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9" authorId="0" shapeId="0" xr:uid="{34149F2C-6F4F-EB4F-A9F3-D1B744D8CFC9}">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0" authorId="0" shapeId="0" xr:uid="{1B7EDF53-026F-384F-B9C2-94D584482B7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1" authorId="0" shapeId="0" xr:uid="{95E8D39B-5B98-D844-B288-18C04265E10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2" authorId="0" shapeId="0" xr:uid="{84550CA4-7E2D-E243-A65B-4F8FA66AFF5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3" authorId="0" shapeId="0" xr:uid="{E6077D95-63DF-D044-9783-2EA3D8D66C95}">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4" authorId="0" shapeId="0" xr:uid="{2DFE0017-6C62-7247-9C1A-FC6C077EF84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5" authorId="0" shapeId="0" xr:uid="{05DB0904-6C5F-404F-BA2F-51E8477FAC3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6" authorId="0" shapeId="0" xr:uid="{B63FB16A-95BF-6841-918F-60656CA285E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7" authorId="0" shapeId="0" xr:uid="{05ECB4E5-D0F9-3240-B18A-AF6585F06A78}">
      <text>
        <r>
          <rPr>
            <sz val="10"/>
            <color indexed="81"/>
            <rFont val="Tahoma"/>
            <family val="2"/>
          </rPr>
          <t>Asignaciones destinadas para la concesión de préstamos al sector privado con fines de gestión  de liquidez.</t>
        </r>
      </text>
    </comment>
    <comment ref="C2737" authorId="0" shapeId="0" xr:uid="{21488ED6-4190-BE4C-9F61-BBF1370679A7}">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8" authorId="0" shapeId="0" xr:uid="{42C41086-59A6-5C4F-BDC9-BE1AFB48D68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9" authorId="0" shapeId="0" xr:uid="{E25ABBF0-A7F5-F745-88E2-1CC4218F39A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0" authorId="0" shapeId="0" xr:uid="{41352CE6-493C-364D-B026-0661E6EEC8B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1" authorId="0" shapeId="0" xr:uid="{A52894BB-5240-164B-9C00-7FAC2434AE2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2" authorId="0" shapeId="0" xr:uid="{045300B5-E3AD-A74A-912E-9591C632C7F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3" authorId="0" shapeId="0" xr:uid="{C4C2AA2E-2F4B-C544-B8FA-9E858CD6A9E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4" authorId="0" shapeId="0" xr:uid="{1A3CF677-FE1F-704D-B0C4-F37E746E9B3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5" authorId="0" shapeId="0" xr:uid="{FFA3C20D-0A38-6942-8175-D2EBA153BE6A}">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6" authorId="0" shapeId="0" xr:uid="{EFF90DFA-25CC-3248-AC3B-C1E05A58728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7" authorId="0" shapeId="0" xr:uid="{37E70876-482C-EC4F-B6C3-ACA94089F0F8}">
      <text>
        <r>
          <rPr>
            <sz val="10"/>
            <color indexed="81"/>
            <rFont val="Tahoma"/>
            <family val="2"/>
          </rPr>
          <t>Asignaciones destinadas para la concesión de préstamos al sector externo con fines de gestión  de liquidez.</t>
        </r>
      </text>
    </comment>
    <comment ref="C2747" authorId="0" shapeId="0" xr:uid="{2489F7C6-0889-3341-9722-67EB5BA201A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8" authorId="0" shapeId="0" xr:uid="{E77B6E32-31C1-9841-A6F2-37C420CC089E}">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9" authorId="0" shapeId="0" xr:uid="{7A3862B2-C795-E849-9A3F-470A85B2A26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0" authorId="0" shapeId="0" xr:uid="{C61E8AF5-7BD3-9440-A507-503CC6D58A2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51" authorId="0" shapeId="0" xr:uid="{05511980-AE77-734B-801E-FE3622B94EF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2" authorId="0" shapeId="0" xr:uid="{DF8ACEB5-8B16-5447-85E9-2A57E844E58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3" authorId="0" shapeId="0" xr:uid="{CF0BE910-6713-2541-84DA-ADDD83741C1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4" authorId="0" shapeId="0" xr:uid="{F2AE1B95-FDD6-D948-B82F-E88BA9471D0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5" authorId="0" shapeId="0" xr:uid="{AF67CC69-B812-154C-9590-F3F6C9572AD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6" authorId="0" shapeId="0" xr:uid="{66918922-1955-3048-AF8B-8DF1C96845A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7" authorId="0" shapeId="0" xr:uid="{F6D4A8B7-4D23-2A47-BD77-850D2EFA4A39}">
      <text>
        <r>
          <rPr>
            <sz val="10"/>
            <color indexed="81"/>
            <rFont val="Tahoma"/>
            <family val="2"/>
          </rPr>
          <t>Asignación a fideicomisos, mandatos y otros análogos para constituir o incrementar su patrimonio.</t>
        </r>
      </text>
    </comment>
    <comment ref="B2758" authorId="0" shapeId="0" xr:uid="{F6224349-F7FC-BA4A-A3B1-CD144B7BAFD7}">
      <text>
        <r>
          <rPr>
            <sz val="10"/>
            <color indexed="81"/>
            <rFont val="Tahoma"/>
            <family val="2"/>
          </rPr>
          <t>Asignaciones destinadas para construir o incrementar los fideicomisos del Poder Ejecutivo, con fines de política económica.</t>
        </r>
      </text>
    </comment>
    <comment ref="C2758" authorId="0" shapeId="0" xr:uid="{9DC9DE7A-DC27-8D4A-A158-F3B4D71E0704}">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9" authorId="0" shapeId="0" xr:uid="{BA470DCA-8329-B04D-A205-7B3DDFF9DBC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60" authorId="0" shapeId="0" xr:uid="{7A09FB83-56F6-3C43-9DE1-C9977CE94D5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61" authorId="0" shapeId="0" xr:uid="{3001A6E8-D8DB-5345-A811-B8BF38EEB9EB}">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2" authorId="0" shapeId="0" xr:uid="{EBF98A85-CADF-9D46-9D2A-A98A9D0003F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3" authorId="0" shapeId="0" xr:uid="{7E3663A5-4F78-214E-9B8A-BC534AD1A60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4" authorId="0" shapeId="0" xr:uid="{AED02C32-09D9-244A-9FE8-4C8F0A1DCB0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5" authorId="0" shapeId="0" xr:uid="{5DA0DFA3-0E0C-014B-9EE7-99F8E56D398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6" authorId="0" shapeId="0" xr:uid="{1D19F6CC-71B7-3E4F-9C3E-8B770DAB1E7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7" authorId="0" shapeId="0" xr:uid="{3FCB4420-B4CE-994D-BFF5-06238ECF688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8" authorId="0" shapeId="0" xr:uid="{214FCF1E-FD6A-FD40-BD1E-1055E36F46A1}">
      <text>
        <r>
          <rPr>
            <sz val="10"/>
            <color indexed="81"/>
            <rFont val="Tahoma"/>
            <family val="2"/>
          </rPr>
          <t>Asignaciones destinadas para construir o incrementar los fideicomisos del Poder Legislativo, con fines de política económica.</t>
        </r>
      </text>
    </comment>
    <comment ref="B2769" authorId="0" shapeId="0" xr:uid="{8A1E8A7D-F0DB-1347-8220-5E7CBF89E6C7}">
      <text>
        <r>
          <rPr>
            <sz val="10"/>
            <color indexed="81"/>
            <rFont val="Tahoma"/>
            <family val="2"/>
          </rPr>
          <t>Asignaciones destinadas para construir o incrementar los fideicomisos del Poder Judicial, con fines de política económica.</t>
        </r>
      </text>
    </comment>
    <comment ref="B2770" authorId="0" shapeId="0" xr:uid="{9F7340A0-CD95-6E42-AA5B-697A3AC03EBE}">
      <text>
        <r>
          <rPr>
            <sz val="10"/>
            <color rgb="FF000000"/>
            <rFont val="Tahoma"/>
            <family val="2"/>
          </rPr>
          <t>Asignaciones destinadas para construir o incrementar los fideicomisos públicos no empresariales y no financieros, con fines de política económica.</t>
        </r>
      </text>
    </comment>
    <comment ref="C2770" authorId="0" shapeId="0" xr:uid="{1DBB37D4-E013-E647-977E-A240406A172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1" authorId="0" shapeId="0" xr:uid="{9BF1FB0E-A8D6-AD4C-B9A9-D8EDCB57294B}">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2" authorId="0" shapeId="0" xr:uid="{551221DE-3535-CF41-A9DE-F114B4FFEA4E}">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3" authorId="0" shapeId="0" xr:uid="{10A33D76-C910-1643-9A34-69FD779A3A4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4" authorId="0" shapeId="0" xr:uid="{84D095FB-BABB-1F45-9DB3-499A8A21263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5" authorId="0" shapeId="0" xr:uid="{D0640F2C-BD81-3641-A75A-660E15CAF20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6" authorId="0" shapeId="0" xr:uid="{2A52C84C-A597-9A4F-9D59-37B198B0CE5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7" authorId="0" shapeId="0" xr:uid="{A2CD4350-7D19-3545-BAB6-DC65175A64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8" authorId="0" shapeId="0" xr:uid="{CFE63B00-CC42-CF4C-85EE-C8DC985E11E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9" authorId="0" shapeId="0" xr:uid="{65EC3354-B146-AD4F-A428-E83B33E59E5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80" authorId="0" shapeId="0" xr:uid="{15E36512-DB8F-FA4D-A47F-810CC6B68EEF}">
      <text>
        <r>
          <rPr>
            <sz val="10"/>
            <color indexed="81"/>
            <rFont val="Tahoma"/>
            <family val="2"/>
          </rPr>
          <t>Asignaciones destinadas para construir o incrementar los fideicomisos públicos empresariales y no financieros, con fines de política económica.</t>
        </r>
      </text>
    </comment>
    <comment ref="B2781" authorId="0" shapeId="0" xr:uid="{FAC6174E-3887-2F47-898B-E22BC81EAC4D}">
      <text>
        <r>
          <rPr>
            <sz val="10"/>
            <color indexed="81"/>
            <rFont val="Tahoma"/>
            <family val="2"/>
          </rPr>
          <t>Asignaciones destinadas para construir o incrementar a fideicomisos públicos financieros, con fines de política económica.</t>
        </r>
      </text>
    </comment>
    <comment ref="B2782" authorId="0" shapeId="0" xr:uid="{1BAF0C69-5E2E-494E-B65E-1CB5E54E8D8E}">
      <text>
        <r>
          <rPr>
            <sz val="10"/>
            <color indexed="81"/>
            <rFont val="Tahoma"/>
            <family val="2"/>
          </rPr>
          <t>Asignaciones a fideicomisos a favor de entidades federativas, con fines de política económica.</t>
        </r>
      </text>
    </comment>
    <comment ref="C2782" authorId="0" shapeId="0" xr:uid="{70560FDC-9A37-6841-A3C4-3B116F36F2B6}">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3" authorId="0" shapeId="0" xr:uid="{E0BBE7A2-54A0-9B40-A400-2E214849BA41}">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4" authorId="0" shapeId="0" xr:uid="{60FA73EE-B42D-974E-9FE5-0DB3FD307E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5" authorId="0" shapeId="0" xr:uid="{A75B7B5F-5E1B-A846-8945-F478F3A99E8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6" authorId="0" shapeId="0" xr:uid="{4A15659E-9CC3-A246-B19A-E730D44361A5}">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7" authorId="0" shapeId="0" xr:uid="{D4BB3042-D3F2-F34C-8CBF-A232EA5EF1D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8" authorId="0" shapeId="0" xr:uid="{9687EE78-692E-EE47-9F56-E0F5592FE6C4}">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9" authorId="0" shapeId="0" xr:uid="{1BB59993-A7AC-E047-AA65-457164DF774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0" authorId="0" shapeId="0" xr:uid="{5E8F213B-3311-8D4D-A1FD-EB8356E2C4E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91" authorId="0" shapeId="0" xr:uid="{F882C72D-DC6F-AE41-BA8E-E0D8B27CCF1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2" authorId="0" shapeId="0" xr:uid="{2162001D-792E-C64F-A661-C81D7568C8D1}">
      <text>
        <r>
          <rPr>
            <sz val="10"/>
            <color indexed="81"/>
            <rFont val="Tahoma"/>
            <family val="2"/>
          </rPr>
          <t>Asignaciones a fideicomisos de municipios con fines de política económica.</t>
        </r>
      </text>
    </comment>
    <comment ref="B2793" authorId="0" shapeId="0" xr:uid="{47631EC1-ACC6-0E48-86C4-47562DC45C4B}">
      <text>
        <r>
          <rPr>
            <sz val="10"/>
            <color indexed="81"/>
            <rFont val="Tahoma"/>
            <family val="2"/>
          </rPr>
          <t>Asignaciones destinadas para construir o incrementar otros fideicomisos no clasificados en las partidas anteriores, con fines de política económica.</t>
        </r>
      </text>
    </comment>
    <comment ref="C2793" authorId="0" shapeId="0" xr:uid="{32353E1F-32B7-6B44-A679-DE1FB6889515}">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4" authorId="0" shapeId="0" xr:uid="{D030FF4F-46C3-3740-A605-F4B98D6B562F}">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5" authorId="0" shapeId="0" xr:uid="{D0218FC6-6387-5648-A4AF-D20D8737D8BF}">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6" authorId="0" shapeId="0" xr:uid="{C83473BF-9A6C-604B-BDCE-6CFA916C052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7" authorId="0" shapeId="0" xr:uid="{573F080D-610A-7944-B9BF-3077C98F629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8" authorId="0" shapeId="0" xr:uid="{529C3485-B68A-A849-9A80-D12C54365297}">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9" authorId="0" shapeId="0" xr:uid="{C832408C-E9F9-D848-BD6D-E02D43FBF45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0" authorId="0" shapeId="0" xr:uid="{38DD346E-6110-7542-AC08-A9FB0021F45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1" authorId="0" shapeId="0" xr:uid="{19E8A6D9-5F66-BF4A-A02B-7A804016204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2" authorId="0" shapeId="0" xr:uid="{880F3E29-3FA7-6142-8043-AA16607706F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3" authorId="0" shapeId="0" xr:uid="{45090C8E-F12B-3941-9A15-5E7187F6C3C7}">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4" authorId="0" shapeId="0" xr:uid="{EB56D0BF-BA92-474A-822A-C83AC77219B2}">
      <text>
        <r>
          <rPr>
            <sz val="10"/>
            <color indexed="81"/>
            <rFont val="Tahoma"/>
            <family val="2"/>
          </rPr>
          <t>Asignaciones destinadas a colocaciones a largo plazo en moneda nacional.</t>
        </r>
      </text>
    </comment>
    <comment ref="C2804" authorId="0" shapeId="0" xr:uid="{4188262B-BD13-A146-8B4A-BE2E63914DB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5" authorId="0" shapeId="0" xr:uid="{470C3010-7369-7F4E-BCFB-8265B850E48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6" authorId="0" shapeId="0" xr:uid="{27CC15FA-A05D-4943-AE55-6CAC8214CCC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7" authorId="0" shapeId="0" xr:uid="{8ADC8B7E-9EDC-5043-B062-A07EA34F672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8" authorId="0" shapeId="0" xr:uid="{39F001E9-5B72-2C47-B9A0-B3B5457E310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9" authorId="0" shapeId="0" xr:uid="{D21A881C-D8F0-7348-99C4-E1D4E4C583F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0" authorId="0" shapeId="0" xr:uid="{CD1C5D7E-C1E8-3C41-951D-1C4D18E606C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1" authorId="0" shapeId="0" xr:uid="{248D3AFD-C1F4-E54E-9390-5F37C650EAB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2" authorId="0" shapeId="0" xr:uid="{4B52F6A9-CD08-3E41-AF8A-4AA993695F3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3" authorId="0" shapeId="0" xr:uid="{A84F8096-CE00-544D-957A-7C2E8AB537F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4" authorId="0" shapeId="0" xr:uid="{7EA561C1-104E-3546-BC6E-C4C1833F23EE}">
      <text>
        <r>
          <rPr>
            <sz val="10"/>
            <color rgb="FF000000"/>
            <rFont val="Tahoma"/>
            <family val="2"/>
          </rPr>
          <t>Asignaciones destinadas a colocaciones financieras a largo plazo en moneda extranjera.</t>
        </r>
      </text>
    </comment>
    <comment ref="C2814" authorId="0" shapeId="0" xr:uid="{ABCDB5A6-100E-2247-9DDB-9B632A4FCB0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5" authorId="0" shapeId="0" xr:uid="{A5613B9A-B985-D449-9B9C-83002AE1FD7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6" authorId="0" shapeId="0" xr:uid="{F0FB5EAE-83E1-3547-AB40-A442492ED73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7" authorId="0" shapeId="0" xr:uid="{01706BD7-A3F6-5345-AFE1-E07A46EC69F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8" authorId="0" shapeId="0" xr:uid="{ABEED697-9016-CC4A-A542-ED56B809730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9" authorId="0" shapeId="0" xr:uid="{B38622DE-77DF-064E-85F3-0D00494AD15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0" authorId="0" shapeId="0" xr:uid="{CED63AAC-8683-5542-B9F0-A1A5C9D0D6B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21" authorId="0" shapeId="0" xr:uid="{5B830F35-8C16-DF4B-9E6B-633BF954154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2" authorId="0" shapeId="0" xr:uid="{79ABE001-0DBE-0042-A96A-C38FE1B072EB}">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3" authorId="0" shapeId="0" xr:uid="{7E3AE5D7-D580-2943-91BD-D3C822A1AC7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4" authorId="0" shapeId="0" xr:uid="{DACC9B1A-A7AE-134C-9237-5008191DF74E}">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5" authorId="0" shapeId="0" xr:uid="{4FF1C91B-09B8-814A-98C6-B9A5474A4DBB}">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5" authorId="0" shapeId="0" xr:uid="{C8A544F2-5D2B-6849-BEAD-B13D3577189F}">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6" authorId="0" shapeId="0" xr:uid="{3992D9F8-C19C-274F-98BE-15035D1AC1A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7" authorId="0" shapeId="0" xr:uid="{35822B4A-26C1-5D4D-BA00-39BFE6B431BB}">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8" authorId="0" shapeId="0" xr:uid="{C66EDAE8-30E9-5840-A146-B27242F4605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9" authorId="0" shapeId="0" xr:uid="{00D33585-D29E-2446-B0A6-45530523ABF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0" authorId="0" shapeId="0" xr:uid="{A10F7FE4-44B4-9141-8707-2CF9638A093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1" authorId="0" shapeId="0" xr:uid="{DCE5A146-B8E1-3641-BFB5-271973F01C4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2" authorId="0" shapeId="0" xr:uid="{14170740-6525-2C41-8709-3955BC8810C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3" authorId="0" shapeId="0" xr:uid="{F9909786-29F8-5A41-8988-6564CF5E3CA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4" authorId="0" shapeId="0" xr:uid="{B63A59F1-6BFE-8147-9589-191E7A9FB8E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5" authorId="0" shapeId="0" xr:uid="{5B6ABC33-BE79-7C4A-A9BE-05D1BCBC659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5" authorId="0" shapeId="0" xr:uid="{32490735-7019-EA46-858D-44495D17207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6" authorId="0" shapeId="0" xr:uid="{10673507-A58D-264B-A282-87EB50C10EA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7" authorId="0" shapeId="0" xr:uid="{1B224900-C6A2-1E4D-BD2B-45CF75E5A01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8" authorId="0" shapeId="0" xr:uid="{3FD7E64B-52BA-644B-98E6-695B389D5EDE}">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9" authorId="0" shapeId="0" xr:uid="{BBA1E159-39A5-C64A-956C-43983ADBC69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0" authorId="0" shapeId="0" xr:uid="{71A0E323-785F-2D4A-8DC2-C143BFF7794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1" authorId="0" shapeId="0" xr:uid="{9D5EFD69-F80D-EB4A-8339-4C4773A268CB}">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2" authorId="0" shapeId="0" xr:uid="{EC9B97F5-F187-AD48-8584-31B96A5C146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3" authorId="0" shapeId="0" xr:uid="{2CB54734-41E7-114A-93D9-76DD44C5253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4" authorId="0" shapeId="0" xr:uid="{5A6AABB3-D6A0-C14D-8076-D257F5237F6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5" authorId="0" shapeId="0" xr:uid="{7D8A35FE-463C-EA48-861F-555C9F7A1979}">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5" authorId="0" shapeId="0" xr:uid="{403611DE-24F8-FC4F-9CE5-BB6425ECBE1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6" authorId="0" shapeId="0" xr:uid="{D6C0BE4D-5CEC-7641-BD41-05014BD4AFF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7" authorId="0" shapeId="0" xr:uid="{BB5984E4-8B50-FA40-8D6D-62BE227C397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8" authorId="0" shapeId="0" xr:uid="{26509E92-5EC3-2944-B033-D81C892E136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9" authorId="0" shapeId="0" xr:uid="{FB00CE2B-081E-FC41-98AB-FBDF4B1F00E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0" authorId="0" shapeId="0" xr:uid="{7457F57F-D9F1-D344-8E86-6F38C3026E1F}">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51" authorId="0" shapeId="0" xr:uid="{7F35B152-1921-D346-A359-3054F20EF45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2" authorId="0" shapeId="0" xr:uid="{E55AD66C-ABE6-4849-8912-99996F282F0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3" authorId="0" shapeId="0" xr:uid="{11C7464A-7D69-AC48-BED5-486E70936337}">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4" authorId="0" shapeId="0" xr:uid="{BA126D1A-6454-1F49-925B-4A5CD32FFB1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5" authorId="0" shapeId="0" xr:uid="{45E8F7E1-960C-E24B-B2E7-D55468D6D895}">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6" authorId="0" shapeId="0" xr:uid="{6696315B-5753-8146-B849-EF2CE8AE4DBE}">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7" authorId="0" shapeId="0" xr:uid="{306B0F46-6611-944B-93B0-619B12F2BB99}">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8" authorId="0" shapeId="0" xr:uid="{0393F454-3C96-4C47-87AA-934DDB536802}">
      <text>
        <r>
          <rPr>
            <sz val="10"/>
            <color indexed="81"/>
            <rFont val="Tahoma"/>
            <family val="2"/>
          </rPr>
          <t>Asignaciones que prevén estimaciones por el porcentaje del importe total que se distribuye entre las entidades federativas y de la parte correspondiente en materia de derechos.</t>
        </r>
      </text>
    </comment>
    <comment ref="B2859" authorId="0" shapeId="0" xr:uid="{52036D74-93ED-EB42-89EC-10C9ACE3C4D2}">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60" authorId="0" shapeId="0" xr:uid="{E188152B-3870-834D-9BE3-81B358FF4CC3}">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61" authorId="0" shapeId="0" xr:uid="{DE2EDBCC-EC28-0D46-84EE-B8266ABEE9C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2" authorId="0" shapeId="0" xr:uid="{68998A5F-F254-A740-B3A2-345B5CB00D24}">
      <text>
        <r>
          <rPr>
            <sz val="10"/>
            <color indexed="81"/>
            <rFont val="Tahoma"/>
            <family val="2"/>
          </rPr>
          <t>Asignaciones destinadas a cubrir los incentivos derivados de convenios de colaboración administrativa que se celebren con otros órdenes de gobierno.</t>
        </r>
      </text>
    </comment>
    <comment ref="C2862" authorId="0" shapeId="0" xr:uid="{F8BD207B-6E69-344F-9158-BAAEFB28DCC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3" authorId="0" shapeId="0" xr:uid="{82888C4B-6C38-4144-80F1-9C404AB45B64}">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4" authorId="0" shapeId="0" xr:uid="{AE2FFB0B-C458-5D41-A806-CB83D60980AA}">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5" authorId="0" shapeId="0" xr:uid="{741884BB-039D-314C-8915-ED428199C49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6" authorId="0" shapeId="0" xr:uid="{243B7445-B570-854C-B429-66A787129B91}">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7" authorId="0" shapeId="0" xr:uid="{5DB59156-48FD-B541-B781-E9D75F18A119}">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8" authorId="0" shapeId="0" xr:uid="{9FA8574C-43BE-CE45-8CCE-95C1689CF8E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9" authorId="0" shapeId="0" xr:uid="{1492142C-AF55-0A4C-B631-409B59B9CF9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70" authorId="0" shapeId="0" xr:uid="{3913A1AE-6E96-5A4E-A62C-C568FE7FE40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71" authorId="0" shapeId="0" xr:uid="{896B49DA-AE60-9D48-BD25-FF9ECFD3BD25}">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2" authorId="0" shapeId="0" xr:uid="{32E21C4C-FAA0-404C-B101-F33307307565}">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3" authorId="0" shapeId="0" xr:uid="{7F177C80-094A-C244-8394-F688612B8D48}">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4" authorId="0" shapeId="0" xr:uid="{F22E93AB-1DCE-0C40-8AFF-C2C9117BE2C1}">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5" authorId="0" shapeId="0" xr:uid="{3D1E5361-21F9-A644-BCAB-95152753CD51}">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6" authorId="0" shapeId="0" xr:uid="{6A488386-C319-3D49-A8C4-2C1EFBB0F176}">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7" authorId="0" shapeId="0" xr:uid="{6311A28A-75DF-FC40-9B5B-54527FE1971F}">
      <text>
        <r>
          <rPr>
            <sz val="10"/>
            <color indexed="81"/>
            <rFont val="Tahoma"/>
            <family val="2"/>
          </rPr>
          <t>Recursos destinados a compensar la disminución en ingresos participables a las entidades federativas y municipios.</t>
        </r>
      </text>
    </comment>
    <comment ref="B2878" authorId="0" shapeId="0" xr:uid="{E8C0A455-948F-D34B-BD9C-FBA9326122C3}">
      <text>
        <r>
          <rPr>
            <sz val="10"/>
            <color indexed="81"/>
            <rFont val="Tahoma"/>
            <family val="2"/>
          </rPr>
          <t>Recursos asignados a un ente público y reasignado por éste a otro a través de convenios para su ejecución.</t>
        </r>
      </text>
    </comment>
    <comment ref="B2879" authorId="0" shapeId="0" xr:uid="{3586F388-C54B-EE41-9078-C6DA980AE515}">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9" authorId="0" shapeId="0" xr:uid="{9F39EF97-91D7-CF49-A725-95ED8140BDE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0" authorId="0" shapeId="0" xr:uid="{367F9CD0-E1C0-8443-8139-6C2D632A6216}">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1" authorId="0" shapeId="0" xr:uid="{41E82C58-7DEB-8B44-A340-51D470C55AC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2" authorId="0" shapeId="0" xr:uid="{49B784CE-C8B0-6248-A1D9-20B7B1FE39F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3" authorId="0" shapeId="0" xr:uid="{27D74A95-601C-534B-ACD5-D2A7A30A542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4" authorId="0" shapeId="0" xr:uid="{DBF31327-9CA8-EF48-9251-D5A71A99C65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5" authorId="0" shapeId="0" xr:uid="{B6474CC2-3A67-104C-9BC8-E257616F7632}">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6" authorId="0" shapeId="0" xr:uid="{2E8D2331-0ED3-3849-8122-D80F5BD6808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7" authorId="0" shapeId="0" xr:uid="{750F41A2-F6DC-0B45-B1D1-86268BA0ED23}">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8" authorId="0" shapeId="0" xr:uid="{87A9764C-BA26-6B41-ABA8-D27AB416298E}">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9" authorId="0" shapeId="0" xr:uid="{4C1F535B-AD29-6643-B879-F586BF83303E}">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9" authorId="0" shapeId="0" xr:uid="{01A3F4AA-702D-9249-AE57-F7F4364BCE9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0" authorId="0" shapeId="0" xr:uid="{32207824-3510-1142-9C14-DC5269C7CB2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1" authorId="0" shapeId="0" xr:uid="{424133D3-70F7-5047-B64D-EBE1A37D7A26}">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2" authorId="0" shapeId="0" xr:uid="{F7CF5771-49B8-914F-A688-9D2511D5C8D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3" authorId="0" shapeId="0" xr:uid="{C9F9FF68-A8D9-0E4E-B4F4-BAA6DD59F0C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4" authorId="0" shapeId="0" xr:uid="{9D238327-1BF5-F447-8239-6C64EACE045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5" authorId="0" shapeId="0" xr:uid="{BE05ED86-2B66-AD4B-91A9-F5F6C813DD3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6" authorId="0" shapeId="0" xr:uid="{9E4FA278-956F-3448-BAD7-5F2FDD9A798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7" authorId="0" shapeId="0" xr:uid="{A7796BEC-6E65-C645-8FCC-1740A1D8E918}">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8" authorId="0" shapeId="0" xr:uid="{7FCA3E8E-7C20-034B-8C0C-C46442003F7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9" authorId="0" shapeId="0" xr:uid="{CF61F632-BF8C-BC4A-878E-61FB0F545BAA}">
      <text>
        <r>
          <rPr>
            <sz val="10"/>
            <color indexed="81"/>
            <rFont val="Tahoma"/>
            <family val="2"/>
          </rPr>
          <t>Asignaciones destinadas a otros convenios no especificados en las partidas anteriores que celebran los entes públicos.</t>
        </r>
      </text>
    </comment>
    <comment ref="C2899" authorId="0" shapeId="0" xr:uid="{1BD3B16C-26C0-0E42-A92A-51548AD2D6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00" authorId="0" shapeId="0" xr:uid="{3E3373F5-051E-874D-821E-45777A2AD9A5}">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01" authorId="0" shapeId="0" xr:uid="{7F897D9C-60CE-754A-B021-136621C7E4F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2" authorId="0" shapeId="0" xr:uid="{94B3D4D9-B34E-4A46-8B32-1764B75C861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3" authorId="0" shapeId="0" xr:uid="{4EA22776-B909-804A-96EE-320E3B38B3F2}">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4" authorId="0" shapeId="0" xr:uid="{40A1BADB-DE68-3C4F-9E7F-982B1699AFE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5" authorId="0" shapeId="0" xr:uid="{845C6E29-DFD0-EF4A-89CC-75E7F2E603C3}">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6" authorId="0" shapeId="0" xr:uid="{4EDDEE11-6688-8E4B-AF96-EB20105FBBBB}">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7" authorId="0" shapeId="0" xr:uid="{D1747983-500D-254E-ADAA-6340C097AEA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8" authorId="0" shapeId="0" xr:uid="{C30CC624-465E-9D4D-8FAF-5C1F29AE480A}">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9" authorId="0" shapeId="0" xr:uid="{DFE17BC0-CEDB-DB44-851C-F0574B46095D}">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10" authorId="0" shapeId="0" xr:uid="{33559FEB-3638-E840-9BBA-C398EFF83B68}">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11" authorId="0" shapeId="0" xr:uid="{9F3B9C55-8D10-BE43-AC7C-E568F46B9A16}">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11" authorId="0" shapeId="0" xr:uid="{03AC7D0A-725A-2B4B-8594-735D4523474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2" authorId="0" shapeId="0" xr:uid="{8A7CF30C-8BC3-2145-ABAD-A82D4BC5DD4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3" authorId="0" shapeId="0" xr:uid="{F75977A1-4690-AD40-9D9B-051176316C21}">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4" authorId="0" shapeId="0" xr:uid="{9F461CF7-D4BE-BC4A-8923-EF4174175218}">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5" authorId="0" shapeId="0" xr:uid="{BA78D666-162C-C047-A14F-131D0BF96E0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6" authorId="0" shapeId="0" xr:uid="{041AD38E-A23D-BB4E-AA9D-29C3D66DE0A5}">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7" authorId="0" shapeId="0" xr:uid="{E50D8661-1D76-8748-8C1B-E86EEC2585E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8" authorId="0" shapeId="0" xr:uid="{2855BE6D-B848-3D4D-B75C-6E70729E4B47}">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9" authorId="0" shapeId="0" xr:uid="{E14BD147-4BF2-654E-B034-30D239C50A6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0" authorId="0" shapeId="0" xr:uid="{9C060469-1C72-544A-BE7D-CF48D94C5946}">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1" authorId="0" shapeId="0" xr:uid="{8885A98C-4C82-FD49-8C60-1788F0A94160}">
      <text>
        <r>
          <rPr>
            <sz val="10"/>
            <color indexed="81"/>
            <rFont val="Tahoma"/>
            <family val="2"/>
          </rPr>
          <t>Asignaciones para el pago del principal derivado de la colocación de valores por los entes públicos en territorio nacional.</t>
        </r>
      </text>
    </comment>
    <comment ref="C2921" authorId="0" shapeId="0" xr:uid="{D2EB3750-330C-5541-BBD9-D6DCA1DA064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2" authorId="0" shapeId="0" xr:uid="{81B2734F-946F-6645-88DA-FB23292BC19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3" authorId="0" shapeId="0" xr:uid="{56925D71-B0FA-DB40-9AED-58198B87272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4" authorId="0" shapeId="0" xr:uid="{7E5C6F6E-4591-C544-BB0A-5601B25A9463}">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5" authorId="0" shapeId="0" xr:uid="{D952672F-3DD8-EA4B-AC89-439521281CC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6" authorId="0" shapeId="0" xr:uid="{14521281-4B77-8E4C-8F7F-2ED7F24D0DFE}">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7" authorId="0" shapeId="0" xr:uid="{15A66ED6-DE93-E943-8857-E24259F5E616}">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8" authorId="0" shapeId="0" xr:uid="{10612D4E-BD52-EC48-9A51-D84F4CB49DA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9" authorId="0" shapeId="0" xr:uid="{F7DBAD5C-DA5C-1D45-91C0-B8E12439DDC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0" authorId="0" shapeId="0" xr:uid="{2C9C79B0-11E8-E349-BE4E-CEA17D1526A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1" authorId="0" shapeId="0" xr:uid="{F26A7B76-0535-3049-ACDB-5CAA5CE1D068}">
      <text>
        <r>
          <rPr>
            <sz val="10"/>
            <color indexed="81"/>
            <rFont val="Tahoma"/>
            <family val="2"/>
          </rPr>
          <t>Asignaciones para la amortización de financiamientos contraídos con arrendadoras nacionales o en el que su pago esté convenido en moneda nacional.</t>
        </r>
      </text>
    </comment>
    <comment ref="C2931" authorId="0" shapeId="0" xr:uid="{773F02C3-9540-D946-8D43-D53D36858BA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2" authorId="0" shapeId="0" xr:uid="{7CBD50A7-28F1-B64F-90B4-F74A051C4242}">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3" authorId="0" shapeId="0" xr:uid="{7E522A1C-F3D3-4541-93A0-E962F74AF3D7}">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4" authorId="0" shapeId="0" xr:uid="{AA36E571-84DC-D14E-9F01-182CAB683C0A}">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5" authorId="0" shapeId="0" xr:uid="{D04F8063-5599-614F-84FC-DB833652998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6" authorId="0" shapeId="0" xr:uid="{768560FA-57F6-7042-A978-C8C1E020996B}">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7" authorId="0" shapeId="0" xr:uid="{D069DF0B-9F89-9F4B-B63D-EEBC7BF38B8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8" authorId="0" shapeId="0" xr:uid="{42EB526D-DB7E-C64C-8538-49E6B159B2BA}">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9" authorId="0" shapeId="0" xr:uid="{FF5A5DC4-DCF8-C343-AB27-ED2EA1EFD392}">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40" authorId="0" shapeId="0" xr:uid="{D4CFE405-AC97-F040-A6E4-8D4EFBA51BEB}">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41" authorId="0" shapeId="0" xr:uid="{41A69B49-2F7F-284A-B98C-CC9D1302B3FB}">
      <text>
        <r>
          <rPr>
            <sz val="10"/>
            <color indexed="81"/>
            <rFont val="Tahoma"/>
            <family val="2"/>
          </rPr>
          <t>Asignaciones destinadas a cubrir el pago del principal, derivado de los créditos contraídos en moneda extranjera con bancos establecidos fuera del territorio nacional.</t>
        </r>
      </text>
    </comment>
    <comment ref="B2942" authorId="0" shapeId="0" xr:uid="{B0F7B66B-CE76-D04D-9079-116191595C4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3" authorId="0" shapeId="0" xr:uid="{82654EC6-C97A-7B4D-ABB0-1B36B87D79BE}">
      <text>
        <r>
          <rPr>
            <sz val="10"/>
            <color indexed="81"/>
            <rFont val="Tahoma"/>
            <family val="2"/>
          </rPr>
          <t>Asignaciones para el pago del principal derivado de los financiamientos otorgados por gobiernos extranjeros a través de sus instituciones de crédito.</t>
        </r>
      </text>
    </comment>
    <comment ref="B2944" authorId="0" shapeId="0" xr:uid="{B6F4FF8C-B467-9A4F-8604-911272222533}">
      <text>
        <r>
          <rPr>
            <sz val="10"/>
            <color indexed="81"/>
            <rFont val="Tahoma"/>
            <family val="2"/>
          </rPr>
          <t>Asignaciones para el pago del principal derivado de la colocación de títulos y valores mexicanos en los mercados extranjeros.</t>
        </r>
      </text>
    </comment>
    <comment ref="B2945" authorId="0" shapeId="0" xr:uid="{68DA4D22-FAFC-874E-A3ED-14E84980639C}">
      <text>
        <r>
          <rPr>
            <sz val="10"/>
            <color indexed="81"/>
            <rFont val="Tahoma"/>
            <family val="2"/>
          </rPr>
          <t>Asignaciones para la amortización de financiamientos contraídos con arrendadoras extranjeras en el que su pago esté convenido en moneda extranjera.</t>
        </r>
      </text>
    </comment>
    <comment ref="B2946" authorId="0" shapeId="0" xr:uid="{A01C6029-52B0-9E48-A9A3-FAD3B0DC1832}">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7" authorId="0" shapeId="0" xr:uid="{2ED7DAD5-6972-2747-A557-FF1313E3FEF8}">
      <text>
        <r>
          <rPr>
            <sz val="10"/>
            <color rgb="FF000000"/>
            <rFont val="Tahoma"/>
            <family val="2"/>
          </rPr>
          <t>Asignaciones destinadas al pago de intereses derivados de los créditos contratados con instituciones de crédito nacionales</t>
        </r>
      </text>
    </comment>
    <comment ref="C2947" authorId="0" shapeId="0" xr:uid="{ADA15D9E-DBE7-FD42-8465-C983E6AD8871}">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8" authorId="0" shapeId="0" xr:uid="{2EC79FF7-97F9-184B-ABE5-F766ED038B13}">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9" authorId="0" shapeId="0" xr:uid="{F999D55C-9E2C-2C49-8091-A14EE61F36A2}">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0" authorId="0" shapeId="0" xr:uid="{7E67A9A9-36B2-7A4D-B6E9-AC7D4970A1C1}">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1" authorId="0" shapeId="0" xr:uid="{D9E69144-192E-D24A-9F46-C44F2A35FD58}">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2" authorId="0" shapeId="0" xr:uid="{3113B68B-46AC-8147-A486-952708E3D06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3" authorId="0" shapeId="0" xr:uid="{F80E7CC3-694B-DC4D-9786-DF43AFF2627F}">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4" authorId="0" shapeId="0" xr:uid="{2D44793A-FD40-3F41-BF5A-0EA1592AEAA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5" authorId="0" shapeId="0" xr:uid="{DB3BD778-7790-2D49-9693-A2ADE39BAD3C}">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6" authorId="0" shapeId="0" xr:uid="{2FFA4D1B-E769-C045-92E8-1F08CF7E1D5F}">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7" authorId="0" shapeId="0" xr:uid="{E7CF9B55-53F1-154A-90D4-14344DF2C117}">
      <text>
        <r>
          <rPr>
            <sz val="10"/>
            <color indexed="81"/>
            <rFont val="Tahoma"/>
            <family val="2"/>
          </rPr>
          <t>Asignaciones destinadas al pago de intereses por la colocación de títulos y valores gubernamentales colocados en territorio nacional.</t>
        </r>
      </text>
    </comment>
    <comment ref="C2957" authorId="0" shapeId="0" xr:uid="{313AB9C2-D664-C04D-965A-EAABF077F33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8" authorId="0" shapeId="0" xr:uid="{1492F68C-7F1E-6A4C-8DD2-D7B265B36F3D}">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9" authorId="0" shapeId="0" xr:uid="{F8EE4F46-5AAB-F645-BF47-C7BF3F0BA9A5}">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0" authorId="0" shapeId="0" xr:uid="{6D51A423-FA21-434F-BA8F-240A23435155}">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1" authorId="0" shapeId="0" xr:uid="{75BC52FB-5427-DD4E-8535-437DDBFEB9C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2" authorId="0" shapeId="0" xr:uid="{F90CCE73-D36A-1345-A453-60A86B0AE6D1}">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3" authorId="0" shapeId="0" xr:uid="{540C8A17-A8CA-6D4E-88C6-2B2A9C3CD9CC}">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4" authorId="0" shapeId="0" xr:uid="{59ACB2D9-6C14-1441-9F2D-5497EB1DAEA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5" authorId="0" shapeId="0" xr:uid="{9680A58F-F302-B44E-9363-411A3B69643F}">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6" authorId="0" shapeId="0" xr:uid="{44AAFBAF-6C1E-9545-A2CB-21EF3E5C40D8}">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7" authorId="0" shapeId="0" xr:uid="{4410EE89-D6F5-1F49-A36B-5E66B5A38EFA}">
      <text>
        <r>
          <rPr>
            <sz val="10"/>
            <color indexed="81"/>
            <rFont val="Tahoma"/>
            <family val="2"/>
          </rPr>
          <t>Asignaciones destinadas al pago de intereses derivado de la contratación de arrendamientos financieros nacionales.</t>
        </r>
      </text>
    </comment>
    <comment ref="C2967" authorId="0" shapeId="0" xr:uid="{D42F820D-D796-9344-A2FA-1C638230C8E9}">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8" authorId="0" shapeId="0" xr:uid="{8697BD39-2244-454F-B79D-6DC3F19B2B29}">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9" authorId="0" shapeId="0" xr:uid="{1E8F50C6-9F45-0042-9997-3D6BF3563ECC}">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70" authorId="0" shapeId="0" xr:uid="{31F6F637-BEC5-804C-997C-593CBA5A16D6}">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71" authorId="0" shapeId="0" xr:uid="{6949C190-5C46-E444-908A-ABFD79410A56}">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2" authorId="0" shapeId="0" xr:uid="{AE42B3D3-2287-B243-A64F-95C1A94C0D8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3" authorId="0" shapeId="0" xr:uid="{7DD112F5-DF6D-FC43-A409-906D40435B5D}">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4" authorId="0" shapeId="0" xr:uid="{EA86BBC7-6A40-E94B-BD88-ED4A8253210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5" authorId="0" shapeId="0" xr:uid="{80FD4EA5-E615-0942-AD87-0B8C0A3328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6" authorId="0" shapeId="0" xr:uid="{222586F3-F81F-1E40-8EEC-3B9A8E27A3F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7" authorId="0" shapeId="0" xr:uid="{57C6F693-68CA-F440-8A1A-8A29AB8DC4EB}">
      <text>
        <r>
          <rPr>
            <sz val="10"/>
            <color indexed="81"/>
            <rFont val="Tahoma"/>
            <family val="2"/>
          </rPr>
          <t>Asignaciones destinadas al pago de intereses derivados de créditos contratados con la banca comercial externa.</t>
        </r>
      </text>
    </comment>
    <comment ref="B2978" authorId="0" shapeId="0" xr:uid="{8A68E5F0-05BE-2247-87F3-5F043BAE456E}">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9" authorId="0" shapeId="0" xr:uid="{DE57A82D-6E18-8240-AB41-F924AF4F397D}">
      <text>
        <r>
          <rPr>
            <sz val="10"/>
            <color indexed="81"/>
            <rFont val="Tahoma"/>
            <family val="2"/>
          </rPr>
          <t>Asignaciones destinadas al pago de intereses por la contratación de financiamientos otorgados por gobiernos extranjeros, a través de sus instituciones de crédito.</t>
        </r>
      </text>
    </comment>
    <comment ref="B2980" authorId="0" shapeId="0" xr:uid="{E6F8839C-8C3F-9549-9178-707FF4012122}">
      <text>
        <r>
          <rPr>
            <sz val="10"/>
            <color indexed="81"/>
            <rFont val="Tahoma"/>
            <family val="2"/>
          </rPr>
          <t>Asignaciones destinadas al pago de intereses por la colocación de títulos y valores mexicanos en los mercados extranjeros.</t>
        </r>
      </text>
    </comment>
    <comment ref="B2981" authorId="0" shapeId="0" xr:uid="{411BE5EB-8FD3-8146-A74A-775F8CFC2D01}">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2" authorId="0" shapeId="0" xr:uid="{138C79A1-4F80-DD48-AF1B-7939956DAB89}">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3" authorId="0" shapeId="0" xr:uid="{F66D2E97-9019-CA41-A3D3-04857942CB8E}">
      <text>
        <r>
          <rPr>
            <sz val="10"/>
            <color rgb="FF000000"/>
            <rFont val="Tahoma"/>
            <family val="2"/>
          </rPr>
          <t>Asignaciones destinadas al pago de obligaciones derivadas del servicio de la deuda contratada en territorio nacional.</t>
        </r>
      </text>
    </comment>
    <comment ref="C2983" authorId="0" shapeId="0" xr:uid="{D9C0B9BB-90DA-214C-B7FA-CAB3C96F0BBA}">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4" authorId="0" shapeId="0" xr:uid="{A78A40AE-C8B6-7A44-AD37-71232AB4060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5" authorId="0" shapeId="0" xr:uid="{7E31A82F-397D-5749-A26C-53900F88CD04}">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6" authorId="0" shapeId="0" xr:uid="{76039BC0-52B3-2F4D-8541-F59E25659FF7}">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7" authorId="0" shapeId="0" xr:uid="{F6FBC290-4848-1E4F-9C6B-1F86C530509C}">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8" authorId="0" shapeId="0" xr:uid="{C7185D40-BD52-8C40-B432-71DA927E494D}">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9" authorId="0" shapeId="0" xr:uid="{938CBF93-67AE-AF4F-8BBC-CDD5A1EEFD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90" authorId="0" shapeId="0" xr:uid="{73CFE30F-A8AA-EA41-831D-65A1CF0844FD}">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91" authorId="0" shapeId="0" xr:uid="{BB53A26E-291A-5945-A8D8-24956DC6BFB5}">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2" authorId="0" shapeId="0" xr:uid="{72A56672-8B55-3049-9E30-FC5F3E603A91}">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3" authorId="0" shapeId="0" xr:uid="{428F6CE4-6771-E14F-8CBB-36C8890DDECC}">
      <text>
        <r>
          <rPr>
            <sz val="10"/>
            <color indexed="81"/>
            <rFont val="Tahoma"/>
            <family val="2"/>
          </rPr>
          <t>Asignaciones destinadas al pago de obligaciones derivadas del servicio de la deuda contratada fuera del territorio nacional.</t>
        </r>
      </text>
    </comment>
    <comment ref="B2994" authorId="0" shapeId="0" xr:uid="{F7F912D4-C5F3-3D4B-BA7D-DBCC3B080EA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5" authorId="0" shapeId="0" xr:uid="{A96A4EBD-C90E-D34F-AD29-8D7E29912305}">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5" authorId="0" shapeId="0" xr:uid="{6AF75C82-FDB5-B142-80FD-0FFE0C5C8B6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6" authorId="0" shapeId="0" xr:uid="{51A6D9E6-8C47-B645-9C51-40BAF148CC9C}">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7" authorId="0" shapeId="0" xr:uid="{B58F1853-9A20-5643-888F-8F485BE12788}">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8" authorId="0" shapeId="0" xr:uid="{E88903D4-FD1C-8D4A-BC12-D6AED0E114FC}">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9" authorId="0" shapeId="0" xr:uid="{7F17281D-87DB-8D47-BE5A-40A581428C8F}">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00" authorId="0" shapeId="0" xr:uid="{297406D7-DD9F-AE40-B4AB-6E2258F0C04C}">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1" authorId="0" shapeId="0" xr:uid="{2C8DC1C4-7018-634C-B651-F716DA32B8B9}">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2" authorId="0" shapeId="0" xr:uid="{8E4AF0E7-BD7C-BD44-B5B2-6323C20A670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3" authorId="0" shapeId="0" xr:uid="{E61F82B4-09A8-6E4B-B724-952EA65FBC09}">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4" authorId="0" shapeId="0" xr:uid="{BF7DB48B-A256-AF4D-B90F-04DDF665E142}">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5" authorId="0" shapeId="0" xr:uid="{07BAB07F-0F88-3B49-9F50-4EECF615EFB8}">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6" authorId="0" shapeId="0" xr:uid="{363C5037-7FE2-0E49-BA4A-796F356299FE}">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7" authorId="0" shapeId="0" xr:uid="{D5D630E8-76FC-4340-ABC5-4BD0B1D41477}">
      <text>
        <r>
          <rPr>
            <sz val="10"/>
            <color rgb="FF000000"/>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7" authorId="0" shapeId="0" xr:uid="{5F68BB07-DF0E-824C-A795-3EEB312B1003}">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8" authorId="0" shapeId="0" xr:uid="{E0E4B0F0-513A-B44E-8AF7-78629CFE5E9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9" authorId="0" shapeId="0" xr:uid="{0BD129DA-D776-1349-B219-A49E71E6E5F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10" authorId="0" shapeId="0" xr:uid="{EFB38CE3-91DA-A14B-8918-96C7E8812B6D}">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11" authorId="0" shapeId="0" xr:uid="{9EDEE199-0E5A-F14D-A4E2-33F4F0ECE874}">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2" authorId="0" shapeId="0" xr:uid="{024C97F2-FB20-3A47-9DC9-FA8BFB60E468}">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3" authorId="0" shapeId="0" xr:uid="{4BB69396-8991-E946-8DC7-B2DEF79A7A21}">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4" authorId="0" shapeId="0" xr:uid="{4D9DD992-2B9F-1C48-82A0-3F3C8A610A39}">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5" authorId="0" shapeId="0" xr:uid="{88F268DE-E619-D54A-B6DC-E109EED290D1}">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6" authorId="0" shapeId="0" xr:uid="{48A21A80-ECAB-7F4B-A104-15E156977ED3}">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7" authorId="0" shapeId="0" xr:uid="{8BC4D5B1-8C36-FE47-84A7-EF92A9EB8DCE}">
      <text>
        <r>
          <rPr>
            <sz val="10"/>
            <color indexed="81"/>
            <rFont val="Tahoma"/>
            <family val="2"/>
          </rPr>
          <t>Asignaciones destinadas al apoyo de los ahorradores y deudores de la banca y del saneamiento del sistema financiero nacional.</t>
        </r>
      </text>
    </comment>
    <comment ref="B3018" authorId="0" shapeId="0" xr:uid="{0EFF7263-05C0-5A4C-95D6-BE5D064D0032}">
      <text>
        <r>
          <rPr>
            <sz val="10"/>
            <color indexed="81"/>
            <rFont val="Tahoma"/>
            <family val="2"/>
          </rPr>
          <t>Asignaciones para cubrir compromisos derivados de programas de apoyo y saneamiento del sistema financiero nacional.</t>
        </r>
      </text>
    </comment>
    <comment ref="B3019" authorId="0" shapeId="0" xr:uid="{4AB256DE-DE56-F449-9D94-704F66D087E5}">
      <text>
        <r>
          <rPr>
            <sz val="10"/>
            <color indexed="81"/>
            <rFont val="Tahoma"/>
            <family val="2"/>
          </rPr>
          <t>Asignaciones, destinadas a cubrir compromisos por la aplicación de programas de apoyo a ahorradores  y deudores.</t>
        </r>
      </text>
    </comment>
    <comment ref="B3020" authorId="0" shapeId="0" xr:uid="{03497B57-3CB7-F44A-A198-1912D78C51F3}">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21" authorId="0" shapeId="0" xr:uid="{70DCAD56-041F-124A-B2F8-2125DA04377A}">
      <text>
        <r>
          <rPr>
            <sz val="10"/>
            <color rgb="FF000000"/>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21" authorId="0" shapeId="0" xr:uid="{061AF358-6083-314B-9261-7CDAA8AFFBBB}">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2" authorId="0" shapeId="0" xr:uid="{A8E03D90-F5B1-5642-913F-C1D4B52CCB48}">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3" authorId="0" shapeId="0" xr:uid="{9D1702F6-8425-4D4E-80CA-F322B496DE23}">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4" authorId="0" shapeId="0" xr:uid="{4C5F7F11-4F28-3843-B8CF-9EAD520A2F32}">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5" authorId="0" shapeId="0" xr:uid="{32004A2F-F693-D344-9584-DD1C217569DE}">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6" authorId="0" shapeId="0" xr:uid="{298E036F-5622-E640-899D-29141DBBD57A}">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7" authorId="0" shapeId="0" xr:uid="{BDB399AB-9A9C-2041-8629-47E897DB865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8" authorId="0" shapeId="0" xr:uid="{A0756BB4-6540-E846-855F-35A9DFF7D723}">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9" authorId="0" shapeId="0" xr:uid="{7C96FCBC-4D1C-5749-9D90-E329C6DBDC86}">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30" authorId="0" shapeId="0" xr:uid="{2E910426-65A6-E843-B9F3-397E9198A817}">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sharedStrings.xml><?xml version="1.0" encoding="utf-8"?>
<sst xmlns="http://schemas.openxmlformats.org/spreadsheetml/2006/main" count="444" uniqueCount="439">
  <si>
    <t>COG</t>
  </si>
  <si>
    <t>DESCRIPCIÓN</t>
  </si>
  <si>
    <t>FF</t>
  </si>
  <si>
    <t>ENERO</t>
  </si>
  <si>
    <t>FEBRERO</t>
  </si>
  <si>
    <t>MARZO</t>
  </si>
  <si>
    <t>ABRIL</t>
  </si>
  <si>
    <t>MAYO</t>
  </si>
  <si>
    <t>JUNIO</t>
  </si>
  <si>
    <t>JULIO</t>
  </si>
  <si>
    <t>AGOSTO</t>
  </si>
  <si>
    <t>SEPTIEMBRE</t>
  </si>
  <si>
    <t>OCTUBRE</t>
  </si>
  <si>
    <t>NOVIEMBRE</t>
  </si>
  <si>
    <t>DICIEMBRE</t>
  </si>
  <si>
    <t>TOTAL</t>
  </si>
  <si>
    <t>SERVICIOS PERSONALES</t>
  </si>
  <si>
    <t>REMUNERACIONES AL PERSONAL DE CARÁCTER PERMANENTE</t>
  </si>
  <si>
    <t xml:space="preserve">Dietas </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</si>
  <si>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</si>
  <si>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</si>
  <si>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</si>
  <si>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</si>
  <si>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</si>
  <si>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</si>
  <si>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</si>
  <si>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</si>
  <si>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</si>
  <si>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</si>
  <si>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</si>
  <si>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</si>
  <si>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</si>
  <si>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</si>
  <si>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</si>
  <si>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</si>
  <si>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</si>
  <si>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</si>
  <si>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</si>
  <si>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</si>
  <si>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</si>
  <si>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</si>
  <si>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</si>
  <si>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</si>
  <si>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</si>
  <si>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</si>
  <si>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</si>
  <si>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</si>
  <si>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</si>
  <si>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</si>
  <si>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</si>
  <si>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</si>
  <si>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</si>
  <si>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</si>
  <si>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</si>
  <si>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</si>
  <si>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</si>
  <si>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</si>
  <si>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</si>
  <si>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</si>
  <si>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</si>
  <si>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</si>
  <si>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</si>
  <si>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</si>
  <si>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</si>
  <si>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</si>
  <si>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</si>
  <si>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</si>
  <si>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</si>
  <si>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</si>
  <si>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</si>
  <si>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</si>
  <si>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</si>
  <si>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</si>
  <si>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</si>
  <si>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</si>
  <si>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</si>
  <si>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</si>
  <si>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</si>
  <si>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</si>
  <si>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</si>
  <si>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</si>
  <si>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</si>
  <si>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</si>
  <si>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</si>
  <si>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</si>
  <si>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</si>
  <si>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</si>
  <si>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</si>
  <si>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</si>
  <si>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</si>
  <si>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</si>
  <si>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</si>
  <si>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</si>
  <si>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</si>
  <si>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</si>
  <si>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</si>
  <si>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</si>
  <si>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</si>
  <si>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</si>
  <si>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</si>
  <si>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</si>
  <si>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</si>
  <si>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</si>
  <si>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</si>
  <si>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</si>
  <si>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</si>
  <si>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</si>
  <si>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</si>
  <si>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</si>
  <si>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</si>
  <si>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</si>
  <si>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</si>
  <si>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</si>
  <si>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</si>
  <si>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</si>
  <si>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</si>
  <si>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</si>
  <si>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</si>
  <si>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</si>
  <si>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</si>
  <si>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</si>
  <si>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</si>
  <si>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</si>
  <si>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</si>
  <si>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</si>
  <si>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</si>
  <si>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</si>
  <si>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</si>
  <si>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</si>
  <si>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</si>
  <si>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</si>
  <si>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</si>
  <si>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</si>
  <si>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</si>
  <si>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</si>
  <si>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</si>
  <si>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</si>
  <si>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</si>
  <si>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</si>
  <si>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</si>
  <si>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</si>
  <si>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</si>
  <si>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</si>
  <si>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</si>
  <si>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</si>
  <si>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</si>
  <si>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</si>
  <si>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</si>
  <si>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</si>
  <si>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</si>
  <si>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</si>
  <si>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</si>
  <si>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</si>
  <si>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</si>
  <si>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</si>
  <si>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</si>
  <si>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</si>
  <si>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</si>
  <si>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</si>
  <si>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</si>
  <si>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</si>
  <si>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</si>
  <si>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</si>
  <si>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</si>
  <si>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</si>
  <si>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</si>
  <si>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</si>
  <si>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</si>
  <si>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</si>
  <si>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</si>
  <si>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</si>
  <si>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</si>
  <si>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</si>
  <si>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</si>
  <si>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</si>
  <si>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</si>
  <si>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</si>
  <si>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</si>
  <si>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</si>
  <si>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</si>
  <si>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</si>
  <si>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</si>
  <si>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</si>
  <si>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</si>
  <si>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</si>
  <si>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</si>
  <si>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</si>
  <si>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</si>
  <si>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</si>
  <si>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</si>
  <si>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</si>
  <si>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</si>
  <si>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</si>
  <si>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</si>
  <si>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</si>
  <si>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</si>
  <si>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</si>
  <si>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</si>
  <si>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</si>
  <si>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</si>
  <si>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</si>
  <si>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</si>
  <si>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</si>
  <si>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</si>
  <si>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</si>
  <si>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</si>
  <si>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</si>
  <si>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</si>
  <si>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</si>
  <si>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</si>
  <si>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</si>
  <si>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</si>
  <si>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</si>
  <si>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</si>
  <si>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</si>
  <si>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</si>
  <si>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</si>
  <si>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</si>
  <si>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</si>
  <si>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</si>
  <si>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</si>
  <si>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</si>
  <si>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</si>
  <si>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</si>
  <si>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</si>
  <si>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</si>
  <si>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</si>
  <si>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</si>
  <si>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</si>
  <si>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</si>
  <si>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</si>
  <si>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</si>
  <si>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</si>
  <si>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</si>
  <si>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</si>
  <si>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</si>
  <si>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</si>
  <si>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</si>
  <si>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</si>
  <si>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</si>
  <si>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</si>
  <si>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</si>
  <si>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</si>
  <si>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</si>
  <si>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</si>
  <si>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</si>
  <si>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</si>
  <si>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</si>
  <si>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</si>
  <si>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</si>
  <si>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 xml:space="preserve">Otras transferencias a fideicomisos   </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</si>
  <si>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</si>
  <si>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</si>
  <si>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</si>
  <si>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</si>
  <si>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</si>
  <si>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</si>
  <si>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</si>
  <si>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</si>
  <si>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</si>
  <si>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</si>
  <si>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</si>
  <si>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</si>
  <si>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</si>
  <si>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</si>
  <si>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</si>
  <si>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</si>
  <si>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</si>
  <si>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</si>
  <si>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</si>
  <si>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</si>
  <si>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</si>
  <si>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</si>
  <si>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</si>
  <si>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</si>
  <si>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</si>
  <si>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</si>
  <si>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</si>
  <si>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</si>
  <si>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</si>
  <si>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</si>
  <si>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</si>
  <si>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</si>
  <si>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</si>
  <si>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</si>
  <si>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</si>
  <si>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</si>
  <si>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</si>
  <si>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</si>
  <si>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</si>
  <si>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</si>
  <si>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</si>
  <si>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</si>
  <si>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</si>
  <si>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</si>
  <si>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</si>
  <si>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</si>
  <si>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</si>
  <si>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</si>
  <si>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</si>
  <si>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</si>
  <si>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</si>
  <si>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</si>
  <si>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</si>
  <si>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</si>
  <si>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</si>
  <si>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</si>
  <si>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</si>
  <si>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</si>
  <si>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</si>
  <si>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</si>
  <si>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</si>
  <si>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</si>
  <si>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</si>
  <si>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</si>
  <si>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</si>
  <si>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</si>
  <si>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</si>
  <si>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</si>
  <si>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</si>
  <si>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</si>
  <si>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</si>
  <si>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</si>
  <si>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</si>
  <si>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</si>
  <si>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</si>
  <si>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</si>
  <si>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</si>
  <si>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</si>
  <si>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</si>
  <si>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</si>
  <si>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</si>
  <si>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</si>
  <si>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</si>
  <si>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</si>
  <si>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</si>
  <si>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</si>
  <si>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</si>
  <si>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</si>
  <si>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</si>
  <si>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</si>
  <si>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</si>
  <si>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</si>
  <si>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</si>
  <si>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</si>
  <si>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</si>
  <si>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</si>
  <si>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</si>
  <si>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</si>
  <si>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</si>
  <si>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</si>
  <si>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</si>
  <si>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</si>
  <si>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</si>
  <si>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</si>
  <si>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</si>
  <si>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</si>
  <si>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</si>
  <si>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</si>
  <si>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</si>
  <si>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</si>
  <si>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</si>
  <si>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</si>
  <si>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</si>
  <si>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</si>
  <si>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</si>
  <si>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</si>
  <si>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</si>
  <si>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</si>
  <si>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</si>
  <si>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</si>
  <si>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</si>
  <si>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</si>
  <si>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</si>
  <si>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</si>
  <si>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</si>
  <si>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</si>
  <si>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</si>
  <si>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</si>
  <si>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</si>
  <si>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</si>
  <si>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</si>
  <si>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</si>
  <si>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</si>
  <si>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</si>
  <si>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</si>
  <si>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</si>
  <si>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</si>
  <si>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</si>
  <si>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</si>
  <si>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</si>
  <si>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</si>
  <si>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</si>
  <si>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</si>
  <si>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</si>
  <si>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</si>
  <si>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</si>
  <si>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</si>
  <si>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</si>
  <si>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</si>
  <si>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</si>
  <si>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</si>
  <si>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</si>
  <si>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</si>
  <si>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</si>
  <si>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</si>
  <si>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</si>
  <si>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</si>
  <si>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</si>
  <si>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</si>
  <si>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</si>
  <si>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</si>
  <si>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</si>
  <si>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</si>
  <si>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</si>
  <si>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</si>
  <si>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</si>
  <si>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</si>
  <si>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</si>
  <si>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</si>
  <si>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</si>
  <si>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</si>
  <si>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</si>
  <si>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</si>
  <si>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</si>
  <si>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</si>
  <si>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</si>
  <si>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</si>
  <si>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</si>
  <si>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</si>
  <si>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</si>
  <si>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</si>
  <si>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</si>
  <si>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</si>
  <si>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</si>
  <si>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</si>
  <si>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</si>
  <si>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</si>
  <si>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CLASIFICADOR POR OBJETO DEL GASTO 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</si>
</sst>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00"/>
  </numFmts>
  <fonts count="12">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0"/>
      <color indexed="81"/>
      <name val="Tahoma"/>
      <family val="2"/>
    </font>
    <font>
      <b/>
      <sz val="9"/>
      <color indexed="81"/>
      <name val="Tahoma"/>
      <family val="2"/>
    </font>
    <font>
      <sz val="9"/>
      <color indexed="81"/>
      <name val="Tahoma"/>
      <family val="2"/>
    </font>
    <font>
      <sz val="10"/>
      <color rgb="FF000000"/>
      <name val="Tahoma"/>
      <family val="2"/>
    </font>
    <font>
      <b/>
      <sz val="9"/>
      <color rgb="FF000000"/>
      <name val="Tahoma"/>
      <family val="2"/>
    </font>
    <font>
      <sz val="9"/>
      <color rgb="FF000000"/>
      <name val="Tahoma"/>
      <family val="2"/>
    </font>
    <font>
      <sz val="18"/>
      <color theme="1"/>
      <name val="Calibri"/>
      <family val="2"/>
      <scheme val="minor"/>
    </font>
    <font>
      <b/>
      <sz val="18"/>
      <color theme="0"/>
      <name val="Calibri (Cuerpo)"/>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2F2F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164" fontId="2" fillId="2" borderId="1" xfId="0" applyNumberFormat="1"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protection hidden="1"/>
    </xf>
    <xf numFmtId="0" fontId="3" fillId="3" borderId="1" xfId="0" applyFont="1" applyFill="1" applyBorder="1" applyAlignment="1" applyProtection="1">
      <alignment horizontal="left" vertical="center"/>
      <protection hidden="1"/>
    </xf>
    <xf numFmtId="0" fontId="3" fillId="4" borderId="4" xfId="0" applyFont="1" applyFill="1" applyBorder="1" applyAlignment="1" applyProtection="1">
      <alignment horizontal="left" vertical="center" wrapText="1"/>
      <protection hidden="1"/>
    </xf>
    <xf numFmtId="0" fontId="3" fillId="4" borderId="2" xfId="0" applyFont="1" applyFill="1" applyBorder="1" applyAlignment="1" applyProtection="1">
      <alignment horizontal="left" vertical="center" wrapText="1"/>
      <protection hidden="1"/>
    </xf>
    <xf numFmtId="41" fontId="3" fillId="3" borderId="2" xfId="0" applyNumberFormat="1" applyFont="1" applyFill="1" applyBorder="1" applyAlignment="1" applyProtection="1">
      <alignment vertical="center"/>
      <protection hidden="1"/>
    </xf>
    <xf numFmtId="41" fontId="3" fillId="3" borderId="3" xfId="0" applyNumberFormat="1" applyFont="1" applyFill="1" applyBorder="1" applyAlignment="1" applyProtection="1">
      <alignment vertical="center"/>
      <protection hidden="1"/>
    </xf>
    <xf numFmtId="0" fontId="3" fillId="5" borderId="1" xfId="0" applyFont="1" applyFill="1" applyBorder="1" applyAlignment="1" applyProtection="1">
      <alignment horizontal="center" vertical="center"/>
      <protection hidden="1"/>
    </xf>
    <xf numFmtId="0" fontId="3" fillId="5" borderId="4" xfId="0" applyFont="1" applyFill="1" applyBorder="1" applyAlignment="1" applyProtection="1">
      <alignment horizontal="left" vertical="center" wrapText="1"/>
      <protection hidden="1"/>
    </xf>
    <xf numFmtId="0" fontId="3" fillId="5" borderId="2" xfId="0" applyFont="1" applyFill="1" applyBorder="1" applyAlignment="1" applyProtection="1">
      <alignment horizontal="left" vertical="center" wrapText="1"/>
      <protection hidden="1"/>
    </xf>
    <xf numFmtId="41" fontId="3" fillId="5" borderId="2" xfId="0" applyNumberFormat="1" applyFont="1" applyFill="1" applyBorder="1" applyAlignment="1" applyProtection="1">
      <alignment vertical="center"/>
      <protection hidden="1"/>
    </xf>
    <xf numFmtId="0" fontId="0" fillId="0" borderId="5" xfId="0" applyBorder="1" applyAlignment="1" applyProtection="1">
      <alignment horizontal="right" vertical="center"/>
      <protection hidden="1"/>
    </xf>
    <xf numFmtId="0" fontId="0" fillId="0" borderId="6" xfId="0" applyBorder="1" applyAlignment="1" applyProtection="1">
      <alignment horizontal="left" vertical="center" wrapText="1"/>
      <protection hidden="1"/>
    </xf>
    <xf numFmtId="0" fontId="0" fillId="0" borderId="2" xfId="0" applyBorder="1" applyAlignment="1" applyProtection="1">
      <alignment horizontal="center" vertical="center" wrapText="1"/>
      <protection hidden="1"/>
    </xf>
    <xf numFmtId="41" fontId="0" fillId="0" borderId="3" xfId="0" applyNumberFormat="1" applyBorder="1" applyAlignment="1" applyProtection="1">
      <alignment horizontal="right" vertical="center"/>
      <protection hidden="1"/>
    </xf>
    <xf numFmtId="0" fontId="0" fillId="0" borderId="7" xfId="0" applyBorder="1" applyAlignment="1" applyProtection="1">
      <alignment horizontal="right" vertical="center"/>
      <protection hidden="1"/>
    </xf>
    <xf numFmtId="0" fontId="0" fillId="0" borderId="8" xfId="0" applyBorder="1" applyAlignment="1" applyProtection="1">
      <alignment horizontal="left" vertical="center" wrapText="1"/>
      <protection hidden="1"/>
    </xf>
    <xf numFmtId="0" fontId="0" fillId="0" borderId="1" xfId="0" applyBorder="1" applyAlignment="1" applyProtection="1">
      <alignment horizontal="right" vertical="center"/>
      <protection hidden="1"/>
    </xf>
    <xf numFmtId="0" fontId="0" fillId="0" borderId="2" xfId="0" applyBorder="1" applyAlignment="1" applyProtection="1">
      <alignment vertical="center" wrapText="1"/>
      <protection hidden="1"/>
    </xf>
    <xf numFmtId="0" fontId="0" fillId="0" borderId="3" xfId="0" applyBorder="1" applyProtection="1">
      <protection hidden="1"/>
    </xf>
    <xf numFmtId="0" fontId="0" fillId="0" borderId="5" xfId="0" applyBorder="1" applyAlignment="1">
      <alignment horizontal="right" vertical="center"/>
    </xf>
    <xf numFmtId="0" fontId="0" fillId="0" borderId="6" xfId="0" applyBorder="1" applyAlignment="1">
      <alignment horizontal="left" vertical="center" wrapText="1"/>
    </xf>
    <xf numFmtId="0" fontId="0" fillId="0" borderId="2" xfId="0" applyBorder="1" applyAlignment="1">
      <alignment horizontal="center" vertical="center" wrapText="1"/>
    </xf>
    <xf numFmtId="41" fontId="0" fillId="0" borderId="3" xfId="0" applyNumberFormat="1" applyBorder="1" applyAlignment="1" applyProtection="1">
      <alignment horizontal="right" vertical="center"/>
      <protection locked="0"/>
    </xf>
    <xf numFmtId="0" fontId="0" fillId="0" borderId="7" xfId="0" applyBorder="1" applyAlignment="1">
      <alignment horizontal="right" vertical="center"/>
    </xf>
    <xf numFmtId="0" fontId="0" fillId="0" borderId="8" xfId="0" applyBorder="1" applyAlignment="1">
      <alignment horizontal="left" vertical="center" wrapText="1"/>
    </xf>
    <xf numFmtId="41" fontId="0" fillId="0" borderId="2" xfId="0" applyNumberFormat="1" applyBorder="1" applyAlignment="1" applyProtection="1">
      <alignment horizontal="right" vertical="center"/>
      <protection locked="0"/>
    </xf>
    <xf numFmtId="0" fontId="0" fillId="0" borderId="9" xfId="0" applyBorder="1" applyAlignment="1">
      <alignment horizontal="right" vertical="center"/>
    </xf>
    <xf numFmtId="0" fontId="3" fillId="5" borderId="1" xfId="0" applyFont="1" applyFill="1" applyBorder="1" applyAlignment="1">
      <alignment horizontal="center" vertical="center"/>
    </xf>
    <xf numFmtId="0" fontId="3" fillId="5" borderId="4" xfId="0" applyFont="1" applyFill="1" applyBorder="1" applyAlignment="1">
      <alignment horizontal="left" vertical="center" wrapText="1"/>
    </xf>
    <xf numFmtId="0" fontId="3" fillId="5" borderId="2" xfId="0" applyFont="1" applyFill="1" applyBorder="1" applyAlignment="1">
      <alignment horizontal="left" vertical="center" wrapText="1"/>
    </xf>
    <xf numFmtId="41" fontId="3" fillId="5" borderId="3" xfId="0" applyNumberFormat="1" applyFont="1" applyFill="1" applyBorder="1" applyAlignment="1" applyProtection="1">
      <alignment vertical="center"/>
      <protection hidden="1"/>
    </xf>
    <xf numFmtId="0" fontId="0" fillId="0" borderId="10" xfId="0" applyBorder="1" applyAlignment="1">
      <alignment horizontal="left" vertical="center" wrapText="1"/>
    </xf>
    <xf numFmtId="0" fontId="0" fillId="0" borderId="1" xfId="0" applyBorder="1" applyAlignment="1">
      <alignment horizontal="right" vertical="center"/>
    </xf>
    <xf numFmtId="0" fontId="0" fillId="0" borderId="2" xfId="0" applyBorder="1" applyAlignment="1">
      <alignment vertical="center" wrapText="1"/>
    </xf>
    <xf numFmtId="0" fontId="0" fillId="0" borderId="3" xfId="0" applyBorder="1"/>
    <xf numFmtId="0" fontId="3" fillId="4" borderId="1" xfId="0" applyFont="1" applyFill="1" applyBorder="1" applyAlignment="1">
      <alignment horizontal="left" vertical="center"/>
    </xf>
    <xf numFmtId="0" fontId="3" fillId="4" borderId="4" xfId="0" applyFont="1" applyFill="1" applyBorder="1" applyAlignment="1">
      <alignment horizontal="left" vertical="center" wrapText="1"/>
    </xf>
    <xf numFmtId="0" fontId="3" fillId="4" borderId="2" xfId="0" applyFont="1" applyFill="1" applyBorder="1" applyAlignment="1">
      <alignment horizontal="left" vertical="center" wrapText="1"/>
    </xf>
    <xf numFmtId="41" fontId="3" fillId="4" borderId="2" xfId="1" applyNumberFormat="1" applyFont="1" applyFill="1" applyBorder="1" applyAlignment="1" applyProtection="1">
      <alignment horizontal="right" vertical="center"/>
      <protection hidden="1"/>
    </xf>
    <xf numFmtId="41" fontId="3" fillId="4" borderId="3" xfId="1" applyNumberFormat="1" applyFont="1" applyFill="1" applyBorder="1" applyAlignment="1" applyProtection="1">
      <alignment vertical="center"/>
      <protection hidden="1"/>
    </xf>
    <xf numFmtId="41" fontId="3" fillId="4" borderId="3" xfId="1" applyNumberFormat="1" applyFont="1" applyFill="1" applyBorder="1" applyAlignment="1" applyProtection="1">
      <alignment horizontal="right" vertical="center"/>
      <protection hidden="1"/>
    </xf>
    <xf numFmtId="41" fontId="3" fillId="6" borderId="2" xfId="1" applyNumberFormat="1" applyFont="1" applyFill="1" applyBorder="1" applyAlignment="1" applyProtection="1">
      <alignment vertical="center"/>
      <protection hidden="1"/>
    </xf>
    <xf numFmtId="41" fontId="0" fillId="0" borderId="3" xfId="0" applyNumberFormat="1" applyBorder="1" applyAlignment="1" applyProtection="1">
      <alignment vertical="center"/>
      <protection hidden="1"/>
    </xf>
    <xf numFmtId="41" fontId="3" fillId="6" borderId="2" xfId="0" applyNumberFormat="1" applyFont="1" applyFill="1" applyBorder="1" applyAlignment="1" applyProtection="1">
      <alignment vertical="center"/>
      <protection hidden="1"/>
    </xf>
    <xf numFmtId="0" fontId="3" fillId="6" borderId="1" xfId="0" applyFont="1" applyFill="1" applyBorder="1" applyAlignment="1">
      <alignment horizontal="center" vertical="center"/>
    </xf>
    <xf numFmtId="0" fontId="3" fillId="6" borderId="4" xfId="0" applyFont="1" applyFill="1" applyBorder="1" applyAlignment="1">
      <alignment horizontal="left" vertical="center" wrapText="1"/>
    </xf>
    <xf numFmtId="0" fontId="3" fillId="6" borderId="2" xfId="0" applyFont="1" applyFill="1" applyBorder="1"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left" vertical="center" wrapText="1"/>
    </xf>
    <xf numFmtId="41" fontId="3" fillId="4" borderId="2" xfId="0" applyNumberFormat="1" applyFont="1" applyFill="1" applyBorder="1" applyAlignment="1" applyProtection="1">
      <alignment vertical="center"/>
      <protection hidden="1"/>
    </xf>
    <xf numFmtId="41" fontId="3" fillId="4" borderId="3" xfId="0" applyNumberFormat="1" applyFont="1" applyFill="1" applyBorder="1" applyAlignment="1" applyProtection="1">
      <alignment vertical="center"/>
      <protection hidden="1"/>
    </xf>
    <xf numFmtId="41" fontId="0" fillId="0" borderId="2" xfId="0" applyNumberFormat="1" applyBorder="1" applyAlignment="1" applyProtection="1">
      <alignment vertical="center"/>
      <protection hidden="1"/>
    </xf>
    <xf numFmtId="41" fontId="3" fillId="6" borderId="3" xfId="0" applyNumberFormat="1" applyFont="1" applyFill="1" applyBorder="1" applyAlignment="1" applyProtection="1">
      <alignment vertical="center"/>
      <protection hidden="1"/>
    </xf>
    <xf numFmtId="0" fontId="0" fillId="0" borderId="0" xfId="0" applyAlignment="1">
      <alignment vertical="center"/>
    </xf>
    <xf numFmtId="0" fontId="3" fillId="0" borderId="11" xfId="0" applyFont="1" applyBorder="1" applyAlignment="1">
      <alignment horizontal="right" vertical="center" wrapText="1"/>
    </xf>
    <xf numFmtId="0" fontId="3" fillId="0" borderId="6" xfId="0" applyFont="1" applyBorder="1" applyAlignment="1">
      <alignment horizontal="right" vertical="center" wrapText="1"/>
    </xf>
    <xf numFmtId="41" fontId="3" fillId="0" borderId="3" xfId="0" applyNumberFormat="1" applyFont="1" applyBorder="1" applyAlignment="1" applyProtection="1">
      <alignment vertical="center"/>
      <protection hidden="1"/>
    </xf>
    <xf numFmtId="0" fontId="10" fillId="2" borderId="0" xfId="0" applyFont="1" applyFill="1" applyAlignment="1">
      <alignment horizontal="center"/>
    </xf>
    <xf numFmtId="0" fontId="10" fillId="2" borderId="12" xfId="0" applyFont="1" applyFill="1" applyBorder="1" applyAlignment="1">
      <alignment horizontal="center"/>
    </xf>
    <xf numFmtId="0" fontId="11" fillId="2" borderId="0" xfId="0" applyFont="1" applyFill="1" applyAlignment="1">
      <alignment horizontal="center"/>
    </xf>
  </cellXfs>
  <cellStyles count="2">
    <cellStyle name="Millares" xfId="1" builtinId="3"/>
    <cellStyle name="Normal" xfId="0" builtinId="0"/>
  </cellStyles>
  <dxfs count="26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EF"/>
      <sheetName val="BD"/>
      <sheetName val="FU"/>
      <sheetName val="Inconsistencias"/>
      <sheetName val="MIR-IG"/>
      <sheetName val="CRI-M"/>
      <sheetName val="COG-M"/>
      <sheetName val="CRI-RYP"/>
      <sheetName val="COG-RYP"/>
      <sheetName val="CA"/>
      <sheetName val="EA"/>
      <sheetName val="Plantilla"/>
      <sheetName val="CRI-DE"/>
      <sheetName val="COG-FF"/>
      <sheetName val="CTG-FF"/>
      <sheetName val="CF"/>
    </sheetNames>
    <sheetDataSet>
      <sheetData sheetId="0"/>
      <sheetData sheetId="1"/>
      <sheetData sheetId="2"/>
      <sheetData sheetId="3"/>
      <sheetData sheetId="4"/>
      <sheetData sheetId="5"/>
      <sheetData sheetId="6"/>
      <sheetData sheetId="7"/>
      <sheetData sheetId="8">
        <row r="15">
          <cell r="C15">
            <v>11</v>
          </cell>
        </row>
        <row r="16">
          <cell r="C16">
            <v>12</v>
          </cell>
        </row>
        <row r="17">
          <cell r="C17">
            <v>13</v>
          </cell>
        </row>
        <row r="18">
          <cell r="C18">
            <v>14</v>
          </cell>
        </row>
        <row r="19">
          <cell r="C19">
            <v>15</v>
          </cell>
        </row>
        <row r="20">
          <cell r="C20">
            <v>16</v>
          </cell>
        </row>
        <row r="21">
          <cell r="C21">
            <v>17</v>
          </cell>
        </row>
        <row r="22">
          <cell r="C22">
            <v>25</v>
          </cell>
        </row>
        <row r="23">
          <cell r="C23">
            <v>26</v>
          </cell>
        </row>
        <row r="24">
          <cell r="C24">
            <v>27</v>
          </cell>
        </row>
      </sheetData>
      <sheetData sheetId="9"/>
      <sheetData sheetId="10"/>
      <sheetData sheetId="11"/>
      <sheetData sheetId="12"/>
      <sheetData sheetId="13">
        <row r="3">
          <cell r="E3">
            <v>15</v>
          </cell>
          <cell r="H3">
            <v>2373624</v>
          </cell>
        </row>
        <row r="4">
          <cell r="E4">
            <v>15</v>
          </cell>
          <cell r="H4">
            <v>263736</v>
          </cell>
        </row>
        <row r="5">
          <cell r="E5">
            <v>15</v>
          </cell>
          <cell r="H5">
            <v>263736</v>
          </cell>
        </row>
        <row r="6">
          <cell r="E6">
            <v>15</v>
          </cell>
          <cell r="H6">
            <v>653796</v>
          </cell>
        </row>
        <row r="7">
          <cell r="E7">
            <v>15</v>
          </cell>
          <cell r="H7">
            <v>108252</v>
          </cell>
        </row>
        <row r="8">
          <cell r="E8">
            <v>15</v>
          </cell>
          <cell r="H8">
            <v>122904</v>
          </cell>
        </row>
        <row r="9">
          <cell r="E9">
            <v>15</v>
          </cell>
          <cell r="H9">
            <v>156852</v>
          </cell>
        </row>
        <row r="10">
          <cell r="E10">
            <v>15</v>
          </cell>
          <cell r="H10">
            <v>94680</v>
          </cell>
        </row>
        <row r="11">
          <cell r="E11">
            <v>15</v>
          </cell>
          <cell r="H11">
            <v>94932</v>
          </cell>
        </row>
        <row r="12">
          <cell r="E12">
            <v>15</v>
          </cell>
          <cell r="H12">
            <v>174744</v>
          </cell>
        </row>
        <row r="13">
          <cell r="E13">
            <v>15</v>
          </cell>
          <cell r="H13">
            <v>148320</v>
          </cell>
        </row>
        <row r="14">
          <cell r="E14">
            <v>15</v>
          </cell>
          <cell r="H14">
            <v>174744</v>
          </cell>
        </row>
        <row r="15">
          <cell r="E15">
            <v>15</v>
          </cell>
          <cell r="H15">
            <v>156852</v>
          </cell>
        </row>
        <row r="16">
          <cell r="E16">
            <v>15</v>
          </cell>
          <cell r="H16">
            <v>133056</v>
          </cell>
        </row>
        <row r="17">
          <cell r="E17">
            <v>15</v>
          </cell>
          <cell r="H17">
            <v>265572</v>
          </cell>
        </row>
        <row r="18">
          <cell r="E18">
            <v>15</v>
          </cell>
          <cell r="H18">
            <v>258552</v>
          </cell>
        </row>
        <row r="19">
          <cell r="E19">
            <v>15</v>
          </cell>
          <cell r="H19">
            <v>77040</v>
          </cell>
        </row>
        <row r="20">
          <cell r="E20">
            <v>15</v>
          </cell>
          <cell r="H20">
            <v>148320</v>
          </cell>
        </row>
        <row r="21">
          <cell r="E21">
            <v>15</v>
          </cell>
          <cell r="H21">
            <v>148320</v>
          </cell>
        </row>
        <row r="22">
          <cell r="E22">
            <v>15</v>
          </cell>
          <cell r="H22">
            <v>86544</v>
          </cell>
        </row>
        <row r="23">
          <cell r="E23">
            <v>15</v>
          </cell>
          <cell r="H23">
            <v>253836</v>
          </cell>
        </row>
        <row r="24">
          <cell r="E24">
            <v>15</v>
          </cell>
          <cell r="H24">
            <v>164160</v>
          </cell>
        </row>
        <row r="25">
          <cell r="E25">
            <v>15</v>
          </cell>
          <cell r="H25">
            <v>88524</v>
          </cell>
        </row>
        <row r="26">
          <cell r="E26">
            <v>15</v>
          </cell>
          <cell r="H26">
            <v>166320</v>
          </cell>
        </row>
        <row r="27">
          <cell r="E27">
            <v>15</v>
          </cell>
          <cell r="H27">
            <v>104256</v>
          </cell>
        </row>
        <row r="28">
          <cell r="E28">
            <v>15</v>
          </cell>
          <cell r="H28">
            <v>107712</v>
          </cell>
        </row>
        <row r="29">
          <cell r="E29">
            <v>15</v>
          </cell>
          <cell r="H29">
            <v>87372</v>
          </cell>
        </row>
        <row r="30">
          <cell r="E30">
            <v>15</v>
          </cell>
          <cell r="H30">
            <v>75960</v>
          </cell>
        </row>
        <row r="31">
          <cell r="E31">
            <v>15</v>
          </cell>
          <cell r="H31">
            <v>64116</v>
          </cell>
        </row>
        <row r="32">
          <cell r="E32">
            <v>15</v>
          </cell>
          <cell r="H32">
            <v>75960</v>
          </cell>
        </row>
        <row r="33">
          <cell r="E33">
            <v>15</v>
          </cell>
          <cell r="H33">
            <v>191988</v>
          </cell>
        </row>
        <row r="34">
          <cell r="E34">
            <v>15</v>
          </cell>
          <cell r="H34">
            <v>148320</v>
          </cell>
        </row>
        <row r="35">
          <cell r="E35">
            <v>15</v>
          </cell>
          <cell r="H35">
            <v>108540</v>
          </cell>
        </row>
        <row r="36">
          <cell r="E36">
            <v>15</v>
          </cell>
          <cell r="H36">
            <v>107208</v>
          </cell>
        </row>
        <row r="37">
          <cell r="E37">
            <v>15</v>
          </cell>
          <cell r="H37">
            <v>148320</v>
          </cell>
        </row>
        <row r="38">
          <cell r="E38">
            <v>15</v>
          </cell>
          <cell r="H38">
            <v>93744</v>
          </cell>
        </row>
        <row r="39">
          <cell r="E39">
            <v>15</v>
          </cell>
          <cell r="H39">
            <v>167040</v>
          </cell>
        </row>
        <row r="40">
          <cell r="E40">
            <v>15</v>
          </cell>
          <cell r="H40">
            <v>124200</v>
          </cell>
        </row>
        <row r="41">
          <cell r="E41">
            <v>15</v>
          </cell>
          <cell r="H41">
            <v>62244</v>
          </cell>
        </row>
        <row r="42">
          <cell r="E42">
            <v>15</v>
          </cell>
          <cell r="H42">
            <v>72000</v>
          </cell>
        </row>
        <row r="43">
          <cell r="E43">
            <v>15</v>
          </cell>
          <cell r="H43">
            <v>62244</v>
          </cell>
        </row>
        <row r="44">
          <cell r="E44">
            <v>15</v>
          </cell>
          <cell r="H44">
            <v>124488</v>
          </cell>
        </row>
        <row r="45">
          <cell r="E45">
            <v>15</v>
          </cell>
          <cell r="H45">
            <v>62244</v>
          </cell>
        </row>
        <row r="46">
          <cell r="E46">
            <v>15</v>
          </cell>
          <cell r="H46">
            <v>62244</v>
          </cell>
        </row>
        <row r="47">
          <cell r="E47">
            <v>15</v>
          </cell>
          <cell r="H47">
            <v>62244</v>
          </cell>
        </row>
        <row r="48">
          <cell r="E48">
            <v>15</v>
          </cell>
          <cell r="H48">
            <v>79092</v>
          </cell>
        </row>
        <row r="49">
          <cell r="E49">
            <v>15</v>
          </cell>
          <cell r="H49">
            <v>62244</v>
          </cell>
        </row>
        <row r="50">
          <cell r="E50">
            <v>15</v>
          </cell>
          <cell r="H50">
            <v>83520</v>
          </cell>
        </row>
        <row r="51">
          <cell r="E51">
            <v>15</v>
          </cell>
          <cell r="H51">
            <v>62244</v>
          </cell>
        </row>
        <row r="52">
          <cell r="E52">
            <v>15</v>
          </cell>
          <cell r="H52">
            <v>62244</v>
          </cell>
        </row>
        <row r="53">
          <cell r="E53">
            <v>15</v>
          </cell>
          <cell r="H53">
            <v>76752</v>
          </cell>
        </row>
        <row r="54">
          <cell r="E54">
            <v>15</v>
          </cell>
          <cell r="H54">
            <v>124488</v>
          </cell>
        </row>
        <row r="55">
          <cell r="E55">
            <v>15</v>
          </cell>
          <cell r="H55">
            <v>210600</v>
          </cell>
        </row>
        <row r="56">
          <cell r="E56">
            <v>15</v>
          </cell>
          <cell r="H56">
            <v>77040</v>
          </cell>
        </row>
        <row r="57">
          <cell r="E57">
            <v>15</v>
          </cell>
          <cell r="H57">
            <v>154260</v>
          </cell>
        </row>
        <row r="58">
          <cell r="E58">
            <v>15</v>
          </cell>
          <cell r="H58">
            <v>124488</v>
          </cell>
        </row>
        <row r="59">
          <cell r="E59">
            <v>15</v>
          </cell>
          <cell r="H59">
            <v>129312</v>
          </cell>
        </row>
        <row r="60">
          <cell r="E60">
            <v>15</v>
          </cell>
          <cell r="H60">
            <v>417600</v>
          </cell>
        </row>
        <row r="61">
          <cell r="E61">
            <v>15</v>
          </cell>
          <cell r="H61">
            <v>144324</v>
          </cell>
        </row>
        <row r="62">
          <cell r="E62">
            <v>15</v>
          </cell>
          <cell r="H62">
            <v>128160</v>
          </cell>
        </row>
        <row r="63">
          <cell r="E63">
            <v>15</v>
          </cell>
          <cell r="H63">
            <v>312480</v>
          </cell>
        </row>
        <row r="64">
          <cell r="E64">
            <v>15</v>
          </cell>
          <cell r="H64">
            <v>78120</v>
          </cell>
        </row>
        <row r="65">
          <cell r="E65">
            <v>15</v>
          </cell>
          <cell r="H65">
            <v>88524</v>
          </cell>
        </row>
        <row r="66">
          <cell r="E66">
            <v>15</v>
          </cell>
          <cell r="H66">
            <v>154080</v>
          </cell>
        </row>
        <row r="67">
          <cell r="E67">
            <v>15</v>
          </cell>
          <cell r="H67">
            <v>91620</v>
          </cell>
        </row>
        <row r="68">
          <cell r="E68">
            <v>15</v>
          </cell>
          <cell r="H68">
            <v>116820</v>
          </cell>
        </row>
        <row r="69">
          <cell r="E69">
            <v>15</v>
          </cell>
          <cell r="H69">
            <v>420840</v>
          </cell>
        </row>
        <row r="70">
          <cell r="E70">
            <v>15</v>
          </cell>
          <cell r="H70">
            <v>108792</v>
          </cell>
        </row>
        <row r="71">
          <cell r="E71">
            <v>15</v>
          </cell>
          <cell r="H71">
            <v>420840</v>
          </cell>
        </row>
        <row r="72">
          <cell r="E72">
            <v>15</v>
          </cell>
          <cell r="H72">
            <v>179928</v>
          </cell>
        </row>
        <row r="73">
          <cell r="E73">
            <v>15</v>
          </cell>
          <cell r="H73">
            <v>62244</v>
          </cell>
        </row>
        <row r="74">
          <cell r="E74">
            <v>15</v>
          </cell>
          <cell r="H74">
            <v>76356</v>
          </cell>
        </row>
        <row r="75">
          <cell r="E75">
            <v>15</v>
          </cell>
          <cell r="H75">
            <v>148320</v>
          </cell>
        </row>
        <row r="76">
          <cell r="E76">
            <v>15</v>
          </cell>
          <cell r="H76">
            <v>134388</v>
          </cell>
        </row>
        <row r="77">
          <cell r="E77">
            <v>15</v>
          </cell>
          <cell r="H77">
            <v>239616</v>
          </cell>
        </row>
        <row r="78">
          <cell r="E78">
            <v>15</v>
          </cell>
          <cell r="H78">
            <v>226224</v>
          </cell>
        </row>
        <row r="79">
          <cell r="E79">
            <v>15</v>
          </cell>
          <cell r="H79">
            <v>176040</v>
          </cell>
        </row>
        <row r="80">
          <cell r="E80">
            <v>15</v>
          </cell>
          <cell r="H80">
            <v>148320</v>
          </cell>
        </row>
        <row r="81">
          <cell r="E81">
            <v>15</v>
          </cell>
          <cell r="H81">
            <v>94932</v>
          </cell>
        </row>
        <row r="82">
          <cell r="E82">
            <v>15</v>
          </cell>
          <cell r="H82">
            <v>235008</v>
          </cell>
        </row>
        <row r="83">
          <cell r="E83">
            <v>15</v>
          </cell>
          <cell r="H83">
            <v>62244</v>
          </cell>
        </row>
        <row r="84">
          <cell r="E84">
            <v>15</v>
          </cell>
          <cell r="H84">
            <v>62244</v>
          </cell>
        </row>
        <row r="85">
          <cell r="E85">
            <v>15</v>
          </cell>
          <cell r="H85">
            <v>212832</v>
          </cell>
        </row>
        <row r="86">
          <cell r="E86">
            <v>15</v>
          </cell>
          <cell r="H86">
            <v>82800</v>
          </cell>
        </row>
        <row r="87">
          <cell r="E87">
            <v>15</v>
          </cell>
          <cell r="H87">
            <v>78804</v>
          </cell>
        </row>
        <row r="88">
          <cell r="E88">
            <v>15</v>
          </cell>
          <cell r="H88">
            <v>132768</v>
          </cell>
        </row>
        <row r="89">
          <cell r="E89">
            <v>15</v>
          </cell>
          <cell r="H89">
            <v>79344</v>
          </cell>
        </row>
        <row r="90">
          <cell r="E90">
            <v>15</v>
          </cell>
          <cell r="H90">
            <v>133056</v>
          </cell>
        </row>
        <row r="91">
          <cell r="E91">
            <v>15</v>
          </cell>
          <cell r="H91">
            <v>77040</v>
          </cell>
        </row>
        <row r="92">
          <cell r="E92">
            <v>15</v>
          </cell>
          <cell r="H92">
            <v>156852</v>
          </cell>
        </row>
        <row r="93">
          <cell r="E93">
            <v>15</v>
          </cell>
          <cell r="H93">
            <v>83232</v>
          </cell>
        </row>
        <row r="94">
          <cell r="E94">
            <v>15</v>
          </cell>
          <cell r="H94">
            <v>88524</v>
          </cell>
        </row>
        <row r="95">
          <cell r="E95">
            <v>15</v>
          </cell>
          <cell r="H95">
            <v>154080</v>
          </cell>
        </row>
        <row r="96">
          <cell r="E96">
            <v>15</v>
          </cell>
          <cell r="H96">
            <v>154080</v>
          </cell>
        </row>
        <row r="97">
          <cell r="E97">
            <v>15</v>
          </cell>
          <cell r="H97">
            <v>75960</v>
          </cell>
        </row>
        <row r="98">
          <cell r="E98">
            <v>15</v>
          </cell>
          <cell r="H98">
            <v>64800</v>
          </cell>
        </row>
        <row r="99">
          <cell r="E99">
            <v>15</v>
          </cell>
          <cell r="H99">
            <v>107244</v>
          </cell>
        </row>
        <row r="100">
          <cell r="E100">
            <v>15</v>
          </cell>
          <cell r="H100">
            <v>77040</v>
          </cell>
        </row>
        <row r="101">
          <cell r="E101">
            <v>15</v>
          </cell>
          <cell r="H101">
            <v>36132</v>
          </cell>
        </row>
        <row r="102">
          <cell r="E102">
            <v>15</v>
          </cell>
          <cell r="H102">
            <v>96480</v>
          </cell>
        </row>
        <row r="103">
          <cell r="E103">
            <v>15</v>
          </cell>
          <cell r="H103">
            <v>147888</v>
          </cell>
        </row>
        <row r="104">
          <cell r="E104">
            <v>15</v>
          </cell>
          <cell r="H104">
            <v>210600</v>
          </cell>
        </row>
        <row r="105">
          <cell r="E105">
            <v>15</v>
          </cell>
          <cell r="H105">
            <v>77040</v>
          </cell>
        </row>
        <row r="106">
          <cell r="E106">
            <v>15</v>
          </cell>
          <cell r="H106">
            <v>99360</v>
          </cell>
        </row>
        <row r="107">
          <cell r="E107">
            <v>15</v>
          </cell>
          <cell r="H107">
            <v>88524</v>
          </cell>
        </row>
        <row r="108">
          <cell r="E108">
            <v>15</v>
          </cell>
          <cell r="H108">
            <v>118656</v>
          </cell>
        </row>
        <row r="109">
          <cell r="E109">
            <v>15</v>
          </cell>
          <cell r="H109">
            <v>107712</v>
          </cell>
        </row>
        <row r="110">
          <cell r="E110">
            <v>15</v>
          </cell>
          <cell r="H110">
            <v>166824</v>
          </cell>
        </row>
        <row r="111">
          <cell r="E111">
            <v>15</v>
          </cell>
          <cell r="H111">
            <v>78660</v>
          </cell>
        </row>
        <row r="112">
          <cell r="E112">
            <v>15</v>
          </cell>
          <cell r="H112">
            <v>105120</v>
          </cell>
        </row>
        <row r="113">
          <cell r="E113">
            <v>15</v>
          </cell>
          <cell r="H113">
            <v>94932</v>
          </cell>
        </row>
        <row r="114">
          <cell r="E114">
            <v>15</v>
          </cell>
          <cell r="H114">
            <v>107712</v>
          </cell>
        </row>
        <row r="115">
          <cell r="E115">
            <v>15</v>
          </cell>
          <cell r="H115">
            <v>161964</v>
          </cell>
        </row>
        <row r="116">
          <cell r="E116">
            <v>15</v>
          </cell>
          <cell r="H116">
            <v>104580</v>
          </cell>
        </row>
        <row r="117">
          <cell r="E117">
            <v>15</v>
          </cell>
          <cell r="H117">
            <v>166536</v>
          </cell>
        </row>
        <row r="118">
          <cell r="E118">
            <v>15</v>
          </cell>
          <cell r="H118">
            <v>337104</v>
          </cell>
        </row>
        <row r="119">
          <cell r="E119">
            <v>15</v>
          </cell>
          <cell r="H119">
            <v>151956</v>
          </cell>
        </row>
        <row r="120">
          <cell r="E120">
            <v>15</v>
          </cell>
          <cell r="H120">
            <v>166536</v>
          </cell>
        </row>
        <row r="121">
          <cell r="E121">
            <v>15</v>
          </cell>
          <cell r="H121">
            <v>168552</v>
          </cell>
        </row>
        <row r="122">
          <cell r="E122">
            <v>15</v>
          </cell>
          <cell r="H122">
            <v>161964</v>
          </cell>
        </row>
        <row r="123">
          <cell r="E123">
            <v>15</v>
          </cell>
          <cell r="H123">
            <v>141120</v>
          </cell>
        </row>
        <row r="124">
          <cell r="E124">
            <v>15</v>
          </cell>
          <cell r="H124">
            <v>210600</v>
          </cell>
        </row>
        <row r="125">
          <cell r="E125">
            <v>15</v>
          </cell>
          <cell r="H125">
            <v>87120</v>
          </cell>
        </row>
        <row r="126">
          <cell r="E126">
            <v>15</v>
          </cell>
          <cell r="H126">
            <v>148320</v>
          </cell>
        </row>
        <row r="127">
          <cell r="E127">
            <v>15</v>
          </cell>
          <cell r="H127">
            <v>151956</v>
          </cell>
        </row>
        <row r="128">
          <cell r="E128">
            <v>15</v>
          </cell>
          <cell r="H128">
            <v>88524</v>
          </cell>
        </row>
        <row r="129">
          <cell r="E129">
            <v>15</v>
          </cell>
          <cell r="H129">
            <v>88488</v>
          </cell>
        </row>
        <row r="130">
          <cell r="E130">
            <v>15</v>
          </cell>
          <cell r="H130">
            <v>91008</v>
          </cell>
        </row>
        <row r="131">
          <cell r="E131">
            <v>15</v>
          </cell>
          <cell r="H131">
            <v>107964</v>
          </cell>
        </row>
        <row r="132">
          <cell r="E132">
            <v>15</v>
          </cell>
          <cell r="H132">
            <v>104040</v>
          </cell>
        </row>
        <row r="133">
          <cell r="E133">
            <v>15</v>
          </cell>
          <cell r="H133">
            <v>189864</v>
          </cell>
        </row>
        <row r="134">
          <cell r="E134">
            <v>15</v>
          </cell>
          <cell r="H134">
            <v>167544</v>
          </cell>
        </row>
        <row r="135">
          <cell r="E135">
            <v>15</v>
          </cell>
          <cell r="H135">
            <v>78984</v>
          </cell>
        </row>
        <row r="136">
          <cell r="E136">
            <v>15</v>
          </cell>
          <cell r="H136">
            <v>69480</v>
          </cell>
        </row>
        <row r="137">
          <cell r="E137">
            <v>15</v>
          </cell>
          <cell r="H137">
            <v>100800</v>
          </cell>
        </row>
        <row r="138">
          <cell r="E138">
            <v>15</v>
          </cell>
          <cell r="H138">
            <v>250668</v>
          </cell>
        </row>
        <row r="139">
          <cell r="E139">
            <v>15</v>
          </cell>
          <cell r="H139">
            <v>78912</v>
          </cell>
        </row>
        <row r="140">
          <cell r="E140">
            <v>15</v>
          </cell>
          <cell r="H140">
            <v>146592</v>
          </cell>
        </row>
        <row r="141">
          <cell r="E141">
            <v>15</v>
          </cell>
          <cell r="H141">
            <v>132912</v>
          </cell>
        </row>
        <row r="142">
          <cell r="E142">
            <v>15</v>
          </cell>
          <cell r="H142">
            <v>124488</v>
          </cell>
        </row>
        <row r="143">
          <cell r="E143">
            <v>15</v>
          </cell>
          <cell r="H143">
            <v>125568</v>
          </cell>
        </row>
        <row r="144">
          <cell r="E144">
            <v>15</v>
          </cell>
          <cell r="H144">
            <v>90000</v>
          </cell>
        </row>
        <row r="145">
          <cell r="E145">
            <v>15</v>
          </cell>
          <cell r="H145">
            <v>135720</v>
          </cell>
        </row>
        <row r="146">
          <cell r="E146">
            <v>15</v>
          </cell>
          <cell r="H146">
            <v>118656</v>
          </cell>
        </row>
        <row r="147">
          <cell r="E147">
            <v>15</v>
          </cell>
          <cell r="H147">
            <v>148320</v>
          </cell>
        </row>
        <row r="148">
          <cell r="E148">
            <v>15</v>
          </cell>
          <cell r="H148">
            <v>126936</v>
          </cell>
        </row>
        <row r="149">
          <cell r="E149">
            <v>15</v>
          </cell>
          <cell r="H149">
            <v>83556</v>
          </cell>
        </row>
        <row r="150">
          <cell r="E150">
            <v>15</v>
          </cell>
          <cell r="H150">
            <v>70200</v>
          </cell>
        </row>
        <row r="151">
          <cell r="E151">
            <v>15</v>
          </cell>
          <cell r="H151">
            <v>67572</v>
          </cell>
        </row>
        <row r="152">
          <cell r="E152">
            <v>15</v>
          </cell>
          <cell r="H152">
            <v>186732</v>
          </cell>
        </row>
        <row r="153">
          <cell r="E153">
            <v>15</v>
          </cell>
          <cell r="H153">
            <v>113112</v>
          </cell>
        </row>
        <row r="154">
          <cell r="E154">
            <v>15</v>
          </cell>
          <cell r="H154">
            <v>99000</v>
          </cell>
        </row>
        <row r="155">
          <cell r="E155">
            <v>15</v>
          </cell>
          <cell r="H155">
            <v>265032</v>
          </cell>
        </row>
        <row r="156">
          <cell r="E156">
            <v>15</v>
          </cell>
          <cell r="H156">
            <v>157320</v>
          </cell>
        </row>
        <row r="157">
          <cell r="E157">
            <v>15</v>
          </cell>
          <cell r="H157">
            <v>229176</v>
          </cell>
        </row>
        <row r="158">
          <cell r="E158">
            <v>15</v>
          </cell>
          <cell r="H158">
            <v>62244</v>
          </cell>
        </row>
        <row r="159">
          <cell r="E159">
            <v>15</v>
          </cell>
          <cell r="H159">
            <v>73152</v>
          </cell>
        </row>
        <row r="160">
          <cell r="E160">
            <v>15</v>
          </cell>
          <cell r="H160">
            <v>68652</v>
          </cell>
        </row>
        <row r="161">
          <cell r="E161">
            <v>15</v>
          </cell>
          <cell r="H161">
            <v>83556</v>
          </cell>
        </row>
        <row r="162">
          <cell r="E162">
            <v>15</v>
          </cell>
          <cell r="H162">
            <v>64116</v>
          </cell>
        </row>
        <row r="163">
          <cell r="E163">
            <v>15</v>
          </cell>
          <cell r="H163">
            <v>72000</v>
          </cell>
        </row>
        <row r="164">
          <cell r="E164">
            <v>15</v>
          </cell>
          <cell r="H164">
            <v>62244</v>
          </cell>
        </row>
        <row r="165">
          <cell r="E165">
            <v>15</v>
          </cell>
          <cell r="H165">
            <v>62244</v>
          </cell>
        </row>
        <row r="166">
          <cell r="E166">
            <v>15</v>
          </cell>
          <cell r="H166">
            <v>140904</v>
          </cell>
        </row>
        <row r="167">
          <cell r="E167">
            <v>15</v>
          </cell>
          <cell r="H167">
            <v>87840</v>
          </cell>
        </row>
        <row r="168">
          <cell r="E168">
            <v>15</v>
          </cell>
          <cell r="H168">
            <v>534744</v>
          </cell>
        </row>
        <row r="169">
          <cell r="E169">
            <v>15</v>
          </cell>
          <cell r="H169">
            <v>66024</v>
          </cell>
        </row>
        <row r="170">
          <cell r="E170">
            <v>15</v>
          </cell>
          <cell r="H170">
            <v>133056</v>
          </cell>
        </row>
        <row r="171">
          <cell r="E171">
            <v>15</v>
          </cell>
          <cell r="H171">
            <v>146304</v>
          </cell>
        </row>
        <row r="172">
          <cell r="E172">
            <v>15</v>
          </cell>
          <cell r="H172">
            <v>83808</v>
          </cell>
        </row>
        <row r="173">
          <cell r="E173">
            <v>15</v>
          </cell>
          <cell r="H173">
            <v>131904</v>
          </cell>
        </row>
        <row r="174">
          <cell r="E174">
            <v>15</v>
          </cell>
          <cell r="H174">
            <v>152784</v>
          </cell>
        </row>
        <row r="175">
          <cell r="E175">
            <v>15</v>
          </cell>
          <cell r="H175">
            <v>76248</v>
          </cell>
        </row>
        <row r="176">
          <cell r="E176">
            <v>15</v>
          </cell>
          <cell r="H176">
            <v>95220</v>
          </cell>
        </row>
        <row r="177">
          <cell r="E177">
            <v>15</v>
          </cell>
          <cell r="H177">
            <v>93744</v>
          </cell>
        </row>
        <row r="178">
          <cell r="E178">
            <v>15</v>
          </cell>
          <cell r="H178">
            <v>148320</v>
          </cell>
        </row>
        <row r="179">
          <cell r="E179">
            <v>15</v>
          </cell>
          <cell r="H179">
            <v>70776</v>
          </cell>
        </row>
        <row r="180">
          <cell r="E180">
            <v>15</v>
          </cell>
          <cell r="H180">
            <v>76392</v>
          </cell>
        </row>
        <row r="181">
          <cell r="E181">
            <v>15</v>
          </cell>
          <cell r="H181">
            <v>87372</v>
          </cell>
        </row>
        <row r="182">
          <cell r="E182">
            <v>15</v>
          </cell>
          <cell r="H182">
            <v>227952</v>
          </cell>
        </row>
        <row r="183">
          <cell r="E183">
            <v>15</v>
          </cell>
          <cell r="H183">
            <v>102168</v>
          </cell>
        </row>
        <row r="184">
          <cell r="E184">
            <v>15</v>
          </cell>
          <cell r="H184">
            <v>88956</v>
          </cell>
        </row>
        <row r="185">
          <cell r="E185">
            <v>15</v>
          </cell>
          <cell r="H185">
            <v>87372</v>
          </cell>
        </row>
        <row r="186">
          <cell r="E186">
            <v>15</v>
          </cell>
          <cell r="H186">
            <v>84024</v>
          </cell>
        </row>
        <row r="187">
          <cell r="E187">
            <v>15</v>
          </cell>
          <cell r="H187">
            <v>82800</v>
          </cell>
        </row>
        <row r="188">
          <cell r="E188">
            <v>15</v>
          </cell>
          <cell r="H188">
            <v>235224</v>
          </cell>
        </row>
        <row r="189">
          <cell r="E189">
            <v>15</v>
          </cell>
          <cell r="H189">
            <v>66312</v>
          </cell>
        </row>
        <row r="190">
          <cell r="E190">
            <v>15</v>
          </cell>
          <cell r="H190">
            <v>62244</v>
          </cell>
        </row>
        <row r="191">
          <cell r="E191">
            <v>15</v>
          </cell>
          <cell r="H191">
            <v>240264</v>
          </cell>
        </row>
        <row r="192">
          <cell r="E192">
            <v>15</v>
          </cell>
          <cell r="H192">
            <v>163800</v>
          </cell>
        </row>
        <row r="193">
          <cell r="E193">
            <v>15</v>
          </cell>
          <cell r="H193">
            <v>262116</v>
          </cell>
        </row>
        <row r="194">
          <cell r="E194">
            <v>15</v>
          </cell>
          <cell r="H194">
            <v>107712</v>
          </cell>
        </row>
        <row r="195">
          <cell r="E195">
            <v>15</v>
          </cell>
          <cell r="H195">
            <v>118656</v>
          </cell>
        </row>
        <row r="196">
          <cell r="E196">
            <v>15</v>
          </cell>
          <cell r="H196">
            <v>237312</v>
          </cell>
        </row>
        <row r="197">
          <cell r="E197">
            <v>15</v>
          </cell>
          <cell r="H197">
            <v>122760</v>
          </cell>
        </row>
        <row r="198">
          <cell r="E198">
            <v>15</v>
          </cell>
          <cell r="H198">
            <v>132120</v>
          </cell>
        </row>
        <row r="199">
          <cell r="E199">
            <v>15</v>
          </cell>
          <cell r="H199">
            <v>82332</v>
          </cell>
        </row>
        <row r="200">
          <cell r="E200">
            <v>15</v>
          </cell>
          <cell r="H200">
            <v>159912</v>
          </cell>
        </row>
        <row r="201">
          <cell r="E201">
            <v>15</v>
          </cell>
          <cell r="H201">
            <v>109404</v>
          </cell>
        </row>
        <row r="202">
          <cell r="E202">
            <v>15</v>
          </cell>
          <cell r="H202">
            <v>100584</v>
          </cell>
        </row>
        <row r="203">
          <cell r="E203">
            <v>15</v>
          </cell>
          <cell r="H203">
            <v>98676</v>
          </cell>
        </row>
        <row r="204">
          <cell r="E204">
            <v>15</v>
          </cell>
          <cell r="H204">
            <v>95832</v>
          </cell>
        </row>
        <row r="205">
          <cell r="E205">
            <v>15</v>
          </cell>
          <cell r="H205">
            <v>94860</v>
          </cell>
        </row>
        <row r="206">
          <cell r="E206">
            <v>15</v>
          </cell>
          <cell r="H206">
            <v>92124</v>
          </cell>
        </row>
        <row r="207">
          <cell r="E207">
            <v>15</v>
          </cell>
          <cell r="H207">
            <v>70380</v>
          </cell>
        </row>
        <row r="208">
          <cell r="E208">
            <v>15</v>
          </cell>
          <cell r="H208">
            <v>111240</v>
          </cell>
        </row>
        <row r="209">
          <cell r="E209">
            <v>15</v>
          </cell>
          <cell r="H209">
            <v>100800</v>
          </cell>
        </row>
        <row r="210">
          <cell r="E210">
            <v>15</v>
          </cell>
          <cell r="H210">
            <v>76392</v>
          </cell>
        </row>
        <row r="211">
          <cell r="E211">
            <v>15</v>
          </cell>
          <cell r="H211">
            <v>109332</v>
          </cell>
        </row>
        <row r="212">
          <cell r="E212">
            <v>15</v>
          </cell>
          <cell r="H212">
            <v>82980</v>
          </cell>
        </row>
        <row r="213">
          <cell r="E213">
            <v>15</v>
          </cell>
          <cell r="H213">
            <v>69084</v>
          </cell>
        </row>
        <row r="214">
          <cell r="E214">
            <v>15</v>
          </cell>
          <cell r="H214">
            <v>313236</v>
          </cell>
        </row>
        <row r="215">
          <cell r="E215">
            <v>15</v>
          </cell>
          <cell r="H215">
            <v>240336</v>
          </cell>
        </row>
        <row r="216">
          <cell r="E216">
            <v>15</v>
          </cell>
          <cell r="H216">
            <v>169776</v>
          </cell>
        </row>
        <row r="217">
          <cell r="E217">
            <v>15</v>
          </cell>
          <cell r="H217">
            <v>148320</v>
          </cell>
        </row>
        <row r="218">
          <cell r="E218">
            <v>15</v>
          </cell>
          <cell r="H218">
            <v>73152</v>
          </cell>
        </row>
        <row r="219">
          <cell r="E219">
            <v>15</v>
          </cell>
          <cell r="H219">
            <v>160416</v>
          </cell>
        </row>
        <row r="220">
          <cell r="E220">
            <v>15</v>
          </cell>
          <cell r="H220">
            <v>88524</v>
          </cell>
        </row>
        <row r="221">
          <cell r="E221">
            <v>15</v>
          </cell>
          <cell r="H221">
            <v>153432</v>
          </cell>
        </row>
        <row r="222">
          <cell r="E222">
            <v>15</v>
          </cell>
          <cell r="H222">
            <v>220896</v>
          </cell>
        </row>
        <row r="223">
          <cell r="E223">
            <v>15</v>
          </cell>
          <cell r="H223">
            <v>87372</v>
          </cell>
        </row>
        <row r="224">
          <cell r="E224">
            <v>15</v>
          </cell>
          <cell r="H224">
            <v>87372</v>
          </cell>
        </row>
        <row r="225">
          <cell r="E225">
            <v>15</v>
          </cell>
          <cell r="H225">
            <v>87372</v>
          </cell>
        </row>
        <row r="226">
          <cell r="E226">
            <v>15</v>
          </cell>
          <cell r="H226">
            <v>227520</v>
          </cell>
        </row>
        <row r="227">
          <cell r="E227">
            <v>15</v>
          </cell>
          <cell r="H227">
            <v>198396</v>
          </cell>
        </row>
        <row r="228">
          <cell r="E228">
            <v>15</v>
          </cell>
          <cell r="H228">
            <v>568404</v>
          </cell>
        </row>
        <row r="229">
          <cell r="E229">
            <v>15</v>
          </cell>
          <cell r="H229">
            <v>2351160</v>
          </cell>
        </row>
        <row r="230">
          <cell r="E230">
            <v>15</v>
          </cell>
          <cell r="H230">
            <v>114120</v>
          </cell>
        </row>
        <row r="231">
          <cell r="E231">
            <v>15</v>
          </cell>
          <cell r="H231">
            <v>108792</v>
          </cell>
        </row>
        <row r="232">
          <cell r="E232">
            <v>15</v>
          </cell>
          <cell r="H232">
            <v>340524</v>
          </cell>
        </row>
        <row r="233">
          <cell r="E233">
            <v>15</v>
          </cell>
          <cell r="H233">
            <v>716040</v>
          </cell>
        </row>
        <row r="234">
          <cell r="E234">
            <v>15</v>
          </cell>
          <cell r="H234">
            <v>332640</v>
          </cell>
        </row>
        <row r="235">
          <cell r="H235" t="str">
            <v>SE REQUIERE ASIGNAR LA FUENTE DE FINANCIAMIENTO</v>
          </cell>
        </row>
        <row r="236">
          <cell r="H236" t="str">
            <v>SE REQUIERE ASIGNAR LA FUENTE DE FINANCIAMIENTO</v>
          </cell>
        </row>
        <row r="237">
          <cell r="H237" t="str">
            <v>SE REQUIERE ASIGNAR LA FUENTE DE FINANCIAMIENTO</v>
          </cell>
        </row>
        <row r="238">
          <cell r="H238" t="str">
            <v>SE REQUIERE ASIGNAR LA FUENTE DE FINANCIAMIENTO</v>
          </cell>
        </row>
        <row r="239">
          <cell r="H239" t="str">
            <v>SE REQUIERE ASIGNAR LA FUENTE DE FINANCIAMIENTO</v>
          </cell>
        </row>
        <row r="240">
          <cell r="H240" t="str">
            <v>SE REQUIERE ASIGNAR LA FUENTE DE FINANCIAMIENTO</v>
          </cell>
        </row>
        <row r="241">
          <cell r="H241" t="str">
            <v>SE REQUIERE ASIGNAR LA FUENTE DE FINANCIAMIENTO</v>
          </cell>
        </row>
        <row r="242">
          <cell r="H242" t="str">
            <v>SE REQUIERE ASIGNAR LA FUENTE DE FINANCIAMIENTO</v>
          </cell>
        </row>
        <row r="243">
          <cell r="H243" t="str">
            <v>SE REQUIERE ASIGNAR LA FUENTE DE FINANCIAMIENTO</v>
          </cell>
        </row>
        <row r="244">
          <cell r="H244" t="str">
            <v>SE REQUIERE ASIGNAR LA FUENTE DE FINANCIAMIENTO</v>
          </cell>
        </row>
        <row r="245">
          <cell r="H245" t="str">
            <v>SE REQUIERE ASIGNAR LA FUENTE DE FINANCIAMIENTO</v>
          </cell>
        </row>
        <row r="246">
          <cell r="H246" t="str">
            <v>SE REQUIERE ASIGNAR LA FUENTE DE FINANCIAMIENTO</v>
          </cell>
        </row>
        <row r="247">
          <cell r="H247" t="str">
            <v>SE REQUIERE ASIGNAR LA FUENTE DE FINANCIAMIENTO</v>
          </cell>
        </row>
        <row r="248">
          <cell r="H248" t="str">
            <v>SE REQUIERE ASIGNAR LA FUENTE DE FINANCIAMIENTO</v>
          </cell>
        </row>
        <row r="249">
          <cell r="H249" t="str">
            <v>SE REQUIERE ASIGNAR LA FUENTE DE FINANCIAMIENTO</v>
          </cell>
        </row>
        <row r="250">
          <cell r="H250" t="str">
            <v>SE REQUIERE ASIGNAR LA FUENTE DE FINANCIAMIENTO</v>
          </cell>
        </row>
        <row r="251">
          <cell r="H251" t="str">
            <v>SE REQUIERE ASIGNAR LA FUENTE DE FINANCIAMIENTO</v>
          </cell>
        </row>
        <row r="252">
          <cell r="H252" t="str">
            <v>SE REQUIERE ASIGNAR LA FUENTE DE FINANCIAMIENTO</v>
          </cell>
        </row>
        <row r="253">
          <cell r="H253" t="str">
            <v>SE REQUIERE ASIGNAR LA FUENTE DE FINANCIAMIENTO</v>
          </cell>
        </row>
        <row r="254">
          <cell r="H254" t="str">
            <v>SE REQUIERE ASIGNAR LA FUENTE DE FINANCIAMIENTO</v>
          </cell>
        </row>
        <row r="255">
          <cell r="H255" t="str">
            <v>SE REQUIERE ASIGNAR LA FUENTE DE FINANCIAMIENTO</v>
          </cell>
        </row>
        <row r="256">
          <cell r="H256" t="str">
            <v>SE REQUIERE ASIGNAR LA FUENTE DE FINANCIAMIENTO</v>
          </cell>
        </row>
        <row r="257">
          <cell r="H257" t="str">
            <v>SE REQUIERE ASIGNAR LA FUENTE DE FINANCIAMIENTO</v>
          </cell>
        </row>
        <row r="258">
          <cell r="H258" t="str">
            <v>SE REQUIERE ASIGNAR LA FUENTE DE FINANCIAMIENTO</v>
          </cell>
        </row>
        <row r="259">
          <cell r="H259" t="str">
            <v>SE REQUIERE ASIGNAR LA FUENTE DE FINANCIAMIENTO</v>
          </cell>
        </row>
        <row r="260">
          <cell r="H260" t="str">
            <v>SE REQUIERE ASIGNAR LA FUENTE DE FINANCIAMIENTO</v>
          </cell>
        </row>
        <row r="261">
          <cell r="H261" t="str">
            <v>SE REQUIERE ASIGNAR LA FUENTE DE FINANCIAMIENTO</v>
          </cell>
        </row>
        <row r="262">
          <cell r="H262" t="str">
            <v>SE REQUIERE ASIGNAR LA FUENTE DE FINANCIAMIENTO</v>
          </cell>
        </row>
        <row r="263">
          <cell r="H263" t="str">
            <v>SE REQUIERE ASIGNAR LA FUENTE DE FINANCIAMIENTO</v>
          </cell>
        </row>
        <row r="264">
          <cell r="H264" t="str">
            <v>SE REQUIERE ASIGNAR LA FUENTE DE FINANCIAMIENTO</v>
          </cell>
        </row>
        <row r="265">
          <cell r="H265" t="str">
            <v>SE REQUIERE ASIGNAR LA FUENTE DE FINANCIAMIENTO</v>
          </cell>
        </row>
        <row r="266">
          <cell r="H266" t="str">
            <v>SE REQUIERE ASIGNAR LA FUENTE DE FINANCIAMIENTO</v>
          </cell>
        </row>
        <row r="267">
          <cell r="H267" t="str">
            <v>SE REQUIERE ASIGNAR LA FUENTE DE FINANCIAMIENTO</v>
          </cell>
        </row>
        <row r="268">
          <cell r="H268" t="str">
            <v>SE REQUIERE ASIGNAR LA FUENTE DE FINANCIAMIENTO</v>
          </cell>
        </row>
        <row r="269">
          <cell r="H269" t="str">
            <v>SE REQUIERE ASIGNAR LA FUENTE DE FINANCIAMIENTO</v>
          </cell>
        </row>
        <row r="270">
          <cell r="H270" t="str">
            <v>SE REQUIERE ASIGNAR LA FUENTE DE FINANCIAMIENTO</v>
          </cell>
        </row>
        <row r="271">
          <cell r="H271" t="str">
            <v>SE REQUIERE ASIGNAR LA FUENTE DE FINANCIAMIENTO</v>
          </cell>
        </row>
        <row r="272">
          <cell r="H272" t="str">
            <v>SE REQUIERE ASIGNAR LA FUENTE DE FINANCIAMIENTO</v>
          </cell>
        </row>
        <row r="273">
          <cell r="H273" t="str">
            <v>SE REQUIERE ASIGNAR LA FUENTE DE FINANCIAMIENTO</v>
          </cell>
        </row>
        <row r="274">
          <cell r="H274" t="str">
            <v>SE REQUIERE ASIGNAR LA FUENTE DE FINANCIAMIENTO</v>
          </cell>
        </row>
        <row r="275">
          <cell r="H275" t="str">
            <v>SE REQUIERE ASIGNAR LA FUENTE DE FINANCIAMIENTO</v>
          </cell>
        </row>
        <row r="276">
          <cell r="H276" t="str">
            <v>SE REQUIERE ASIGNAR LA FUENTE DE FINANCIAMIENTO</v>
          </cell>
        </row>
        <row r="277">
          <cell r="H277" t="str">
            <v>SE REQUIERE ASIGNAR LA FUENTE DE FINANCIAMIENTO</v>
          </cell>
        </row>
        <row r="278">
          <cell r="H278" t="str">
            <v>SE REQUIERE ASIGNAR LA FUENTE DE FINANCIAMIENTO</v>
          </cell>
        </row>
        <row r="279">
          <cell r="H279" t="str">
            <v>SE REQUIERE ASIGNAR LA FUENTE DE FINANCIAMIENTO</v>
          </cell>
        </row>
        <row r="280">
          <cell r="H280" t="str">
            <v>SE REQUIERE ASIGNAR LA FUENTE DE FINANCIAMIENTO</v>
          </cell>
        </row>
        <row r="281">
          <cell r="H281" t="str">
            <v>SE REQUIERE ASIGNAR LA FUENTE DE FINANCIAMIENTO</v>
          </cell>
        </row>
        <row r="282">
          <cell r="H282" t="str">
            <v>SE REQUIERE ASIGNAR LA FUENTE DE FINANCIAMIENTO</v>
          </cell>
        </row>
        <row r="283">
          <cell r="H283" t="str">
            <v>SE REQUIERE ASIGNAR LA FUENTE DE FINANCIAMIENTO</v>
          </cell>
        </row>
        <row r="284">
          <cell r="H284" t="str">
            <v>SE REQUIERE ASIGNAR LA FUENTE DE FINANCIAMIENTO</v>
          </cell>
        </row>
        <row r="285">
          <cell r="H285" t="str">
            <v>SE REQUIERE ASIGNAR LA FUENTE DE FINANCIAMIENTO</v>
          </cell>
        </row>
        <row r="286">
          <cell r="H286" t="str">
            <v>SE REQUIERE ASIGNAR LA FUENTE DE FINANCIAMIENTO</v>
          </cell>
        </row>
        <row r="287">
          <cell r="H287" t="str">
            <v>SE REQUIERE ASIGNAR LA FUENTE DE FINANCIAMIENTO</v>
          </cell>
        </row>
        <row r="288">
          <cell r="H288" t="str">
            <v>SE REQUIERE ASIGNAR LA FUENTE DE FINANCIAMIENTO</v>
          </cell>
        </row>
        <row r="289">
          <cell r="H289" t="str">
            <v>SE REQUIERE ASIGNAR LA FUENTE DE FINANCIAMIENTO</v>
          </cell>
        </row>
        <row r="290">
          <cell r="H290" t="str">
            <v>SE REQUIERE ASIGNAR LA FUENTE DE FINANCIAMIENTO</v>
          </cell>
        </row>
        <row r="291">
          <cell r="H291" t="str">
            <v>SE REQUIERE ASIGNAR LA FUENTE DE FINANCIAMIENTO</v>
          </cell>
        </row>
        <row r="292">
          <cell r="H292" t="str">
            <v>SE REQUIERE ASIGNAR LA FUENTE DE FINANCIAMIENTO</v>
          </cell>
        </row>
        <row r="293">
          <cell r="H293" t="str">
            <v>SE REQUIERE ASIGNAR LA FUENTE DE FINANCIAMIENTO</v>
          </cell>
        </row>
        <row r="294">
          <cell r="H294" t="str">
            <v>SE REQUIERE ASIGNAR LA FUENTE DE FINANCIAMIENTO</v>
          </cell>
        </row>
        <row r="295">
          <cell r="H295" t="str">
            <v>SE REQUIERE ASIGNAR LA FUENTE DE FINANCIAMIENTO</v>
          </cell>
        </row>
        <row r="296">
          <cell r="H296" t="str">
            <v>SE REQUIERE ASIGNAR LA FUENTE DE FINANCIAMIENTO</v>
          </cell>
        </row>
        <row r="297">
          <cell r="H297" t="str">
            <v>SE REQUIERE ASIGNAR LA FUENTE DE FINANCIAMIENTO</v>
          </cell>
        </row>
        <row r="298">
          <cell r="H298" t="str">
            <v>SE REQUIERE ASIGNAR LA FUENTE DE FINANCIAMIENTO</v>
          </cell>
        </row>
        <row r="299">
          <cell r="H299" t="str">
            <v>SE REQUIERE ASIGNAR LA FUENTE DE FINANCIAMIENTO</v>
          </cell>
        </row>
        <row r="300">
          <cell r="H300" t="str">
            <v>SE REQUIERE ASIGNAR LA FUENTE DE FINANCIAMIENTO</v>
          </cell>
        </row>
        <row r="301">
          <cell r="H301" t="str">
            <v>SE REQUIERE ASIGNAR LA FUENTE DE FINANCIAMIENTO</v>
          </cell>
        </row>
        <row r="302">
          <cell r="H302" t="str">
            <v>SE REQUIERE ASIGNAR LA FUENTE DE FINANCIAMIENTO</v>
          </cell>
        </row>
        <row r="303">
          <cell r="H303" t="str">
            <v>SE REQUIERE ASIGNAR LA FUENTE DE FINANCIAMIENTO</v>
          </cell>
        </row>
        <row r="304">
          <cell r="H304" t="str">
            <v>SE REQUIERE ASIGNAR LA FUENTE DE FINANCIAMIENTO</v>
          </cell>
        </row>
        <row r="305">
          <cell r="H305" t="str">
            <v>SE REQUIERE ASIGNAR LA FUENTE DE FINANCIAMIENTO</v>
          </cell>
        </row>
        <row r="306">
          <cell r="H306" t="str">
            <v>SE REQUIERE ASIGNAR LA FUENTE DE FINANCIAMIENTO</v>
          </cell>
        </row>
        <row r="307">
          <cell r="H307" t="str">
            <v>SE REQUIERE ASIGNAR LA FUENTE DE FINANCIAMIENTO</v>
          </cell>
        </row>
        <row r="308">
          <cell r="H308" t="str">
            <v>SE REQUIERE ASIGNAR LA FUENTE DE FINANCIAMIENTO</v>
          </cell>
        </row>
        <row r="309">
          <cell r="H309" t="str">
            <v>SE REQUIERE ASIGNAR LA FUENTE DE FINANCIAMIENTO</v>
          </cell>
        </row>
        <row r="310">
          <cell r="H310" t="str">
            <v>SE REQUIERE ASIGNAR LA FUENTE DE FINANCIAMIENTO</v>
          </cell>
        </row>
        <row r="311">
          <cell r="H311" t="str">
            <v>SE REQUIERE ASIGNAR LA FUENTE DE FINANCIAMIENTO</v>
          </cell>
        </row>
        <row r="312">
          <cell r="H312" t="str">
            <v>SE REQUIERE ASIGNAR LA FUENTE DE FINANCIAMIENTO</v>
          </cell>
        </row>
        <row r="313">
          <cell r="H313" t="str">
            <v>SE REQUIERE ASIGNAR LA FUENTE DE FINANCIAMIENTO</v>
          </cell>
        </row>
        <row r="314">
          <cell r="H314" t="str">
            <v>SE REQUIERE ASIGNAR LA FUENTE DE FINANCIAMIENTO</v>
          </cell>
        </row>
        <row r="315">
          <cell r="H315" t="str">
            <v>SE REQUIERE ASIGNAR LA FUENTE DE FINANCIAMIENTO</v>
          </cell>
        </row>
        <row r="316">
          <cell r="H316" t="str">
            <v>SE REQUIERE ASIGNAR LA FUENTE DE FINANCIAMIENTO</v>
          </cell>
        </row>
        <row r="317">
          <cell r="H317" t="str">
            <v>SE REQUIERE ASIGNAR LA FUENTE DE FINANCIAMIENTO</v>
          </cell>
        </row>
        <row r="318">
          <cell r="H318" t="str">
            <v>SE REQUIERE ASIGNAR LA FUENTE DE FINANCIAMIENTO</v>
          </cell>
        </row>
        <row r="319">
          <cell r="H319" t="str">
            <v>SE REQUIERE ASIGNAR LA FUENTE DE FINANCIAMIENTO</v>
          </cell>
        </row>
        <row r="320">
          <cell r="H320" t="str">
            <v>SE REQUIERE ASIGNAR LA FUENTE DE FINANCIAMIENTO</v>
          </cell>
        </row>
        <row r="321">
          <cell r="H321" t="str">
            <v>SE REQUIERE ASIGNAR LA FUENTE DE FINANCIAMIENTO</v>
          </cell>
        </row>
        <row r="322">
          <cell r="H322" t="str">
            <v>SE REQUIERE ASIGNAR LA FUENTE DE FINANCIAMIENTO</v>
          </cell>
        </row>
        <row r="323">
          <cell r="H323" t="str">
            <v>SE REQUIERE ASIGNAR LA FUENTE DE FINANCIAMIENTO</v>
          </cell>
        </row>
        <row r="324">
          <cell r="H324" t="str">
            <v>SE REQUIERE ASIGNAR LA FUENTE DE FINANCIAMIENTO</v>
          </cell>
        </row>
        <row r="325">
          <cell r="H325" t="str">
            <v>SE REQUIERE ASIGNAR LA FUENTE DE FINANCIAMIENTO</v>
          </cell>
        </row>
        <row r="326">
          <cell r="H326" t="str">
            <v>SE REQUIERE ASIGNAR LA FUENTE DE FINANCIAMIENTO</v>
          </cell>
        </row>
        <row r="327">
          <cell r="H327" t="str">
            <v>SE REQUIERE ASIGNAR LA FUENTE DE FINANCIAMIENTO</v>
          </cell>
        </row>
        <row r="328">
          <cell r="H328" t="str">
            <v>SE REQUIERE ASIGNAR LA FUENTE DE FINANCIAMIENTO</v>
          </cell>
        </row>
        <row r="329">
          <cell r="H329" t="str">
            <v>SE REQUIERE ASIGNAR LA FUENTE DE FINANCIAMIENTO</v>
          </cell>
        </row>
        <row r="330">
          <cell r="H330" t="str">
            <v>SE REQUIERE ASIGNAR LA FUENTE DE FINANCIAMIENTO</v>
          </cell>
        </row>
        <row r="331">
          <cell r="H331" t="str">
            <v>SE REQUIERE ASIGNAR LA FUENTE DE FINANCIAMIENTO</v>
          </cell>
        </row>
        <row r="332">
          <cell r="H332" t="str">
            <v>SE REQUIERE ASIGNAR LA FUENTE DE FINANCIAMIENTO</v>
          </cell>
        </row>
        <row r="333">
          <cell r="H333" t="str">
            <v>SE REQUIERE ASIGNAR LA FUENTE DE FINANCIAMIENTO</v>
          </cell>
        </row>
        <row r="334">
          <cell r="H334" t="str">
            <v>SE REQUIERE ASIGNAR LA FUENTE DE FINANCIAMIENTO</v>
          </cell>
        </row>
        <row r="335">
          <cell r="H335" t="str">
            <v>SE REQUIERE ASIGNAR LA FUENTE DE FINANCIAMIENTO</v>
          </cell>
        </row>
        <row r="336">
          <cell r="H336" t="str">
            <v>SE REQUIERE ASIGNAR LA FUENTE DE FINANCIAMIENTO</v>
          </cell>
        </row>
        <row r="337">
          <cell r="H337" t="str">
            <v>SE REQUIERE ASIGNAR LA FUENTE DE FINANCIAMIENTO</v>
          </cell>
        </row>
        <row r="338">
          <cell r="H338" t="str">
            <v>SE REQUIERE ASIGNAR LA FUENTE DE FINANCIAMIENTO</v>
          </cell>
        </row>
        <row r="339">
          <cell r="H339" t="str">
            <v>SE REQUIERE ASIGNAR LA FUENTE DE FINANCIAMIENTO</v>
          </cell>
        </row>
        <row r="340">
          <cell r="H340" t="str">
            <v>SE REQUIERE ASIGNAR LA FUENTE DE FINANCIAMIENTO</v>
          </cell>
        </row>
        <row r="341">
          <cell r="H341" t="str">
            <v>SE REQUIERE ASIGNAR LA FUENTE DE FINANCIAMIENTO</v>
          </cell>
        </row>
        <row r="342">
          <cell r="H342" t="str">
            <v>SE REQUIERE ASIGNAR LA FUENTE DE FINANCIAMIENTO</v>
          </cell>
        </row>
        <row r="343">
          <cell r="H343" t="str">
            <v>SE REQUIERE ASIGNAR LA FUENTE DE FINANCIAMIENTO</v>
          </cell>
        </row>
        <row r="344">
          <cell r="H344" t="str">
            <v>SE REQUIERE ASIGNAR LA FUENTE DE FINANCIAMIENTO</v>
          </cell>
        </row>
        <row r="345">
          <cell r="H345" t="str">
            <v>SE REQUIERE ASIGNAR LA FUENTE DE FINANCIAMIENTO</v>
          </cell>
        </row>
        <row r="346">
          <cell r="H346" t="str">
            <v>SE REQUIERE ASIGNAR LA FUENTE DE FINANCIAMIENTO</v>
          </cell>
        </row>
        <row r="347">
          <cell r="H347" t="str">
            <v>SE REQUIERE ASIGNAR LA FUENTE DE FINANCIAMIENTO</v>
          </cell>
        </row>
        <row r="348">
          <cell r="H348" t="str">
            <v>SE REQUIERE ASIGNAR LA FUENTE DE FINANCIAMIENTO</v>
          </cell>
        </row>
        <row r="349">
          <cell r="H349" t="str">
            <v>SE REQUIERE ASIGNAR LA FUENTE DE FINANCIAMIENTO</v>
          </cell>
        </row>
        <row r="350">
          <cell r="H350" t="str">
            <v>SE REQUIERE ASIGNAR LA FUENTE DE FINANCIAMIENTO</v>
          </cell>
        </row>
        <row r="351">
          <cell r="H351" t="str">
            <v>SE REQUIERE ASIGNAR LA FUENTE DE FINANCIAMIENTO</v>
          </cell>
        </row>
        <row r="352">
          <cell r="H352" t="str">
            <v>SE REQUIERE ASIGNAR LA FUENTE DE FINANCIAMIENTO</v>
          </cell>
        </row>
        <row r="353">
          <cell r="H353" t="str">
            <v>SE REQUIERE ASIGNAR LA FUENTE DE FINANCIAMIENTO</v>
          </cell>
        </row>
        <row r="354">
          <cell r="H354" t="str">
            <v>SE REQUIERE ASIGNAR LA FUENTE DE FINANCIAMIENTO</v>
          </cell>
        </row>
        <row r="355">
          <cell r="H355" t="str">
            <v>SE REQUIERE ASIGNAR LA FUENTE DE FINANCIAMIENTO</v>
          </cell>
        </row>
        <row r="356">
          <cell r="H356" t="str">
            <v>SE REQUIERE ASIGNAR LA FUENTE DE FINANCIAMIENTO</v>
          </cell>
        </row>
        <row r="357">
          <cell r="H357" t="str">
            <v>SE REQUIERE ASIGNAR LA FUENTE DE FINANCIAMIENTO</v>
          </cell>
        </row>
        <row r="358">
          <cell r="H358" t="str">
            <v>SE REQUIERE ASIGNAR LA FUENTE DE FINANCIAMIENTO</v>
          </cell>
        </row>
        <row r="359">
          <cell r="H359" t="str">
            <v>SE REQUIERE ASIGNAR LA FUENTE DE FINANCIAMIENTO</v>
          </cell>
        </row>
        <row r="360">
          <cell r="H360" t="str">
            <v>SE REQUIERE ASIGNAR LA FUENTE DE FINANCIAMIENTO</v>
          </cell>
        </row>
        <row r="361">
          <cell r="H361" t="str">
            <v>SE REQUIERE ASIGNAR LA FUENTE DE FINANCIAMIENTO</v>
          </cell>
        </row>
        <row r="362">
          <cell r="H362" t="str">
            <v>SE REQUIERE ASIGNAR LA FUENTE DE FINANCIAMIENTO</v>
          </cell>
        </row>
        <row r="363">
          <cell r="H363" t="str">
            <v>SE REQUIERE ASIGNAR LA FUENTE DE FINANCIAMIENTO</v>
          </cell>
        </row>
        <row r="364">
          <cell r="H364" t="str">
            <v>SE REQUIERE ASIGNAR LA FUENTE DE FINANCIAMIENTO</v>
          </cell>
        </row>
        <row r="365">
          <cell r="H365" t="str">
            <v>SE REQUIERE ASIGNAR LA FUENTE DE FINANCIAMIENTO</v>
          </cell>
        </row>
        <row r="366">
          <cell r="H366" t="str">
            <v>SE REQUIERE ASIGNAR LA FUENTE DE FINANCIAMIENTO</v>
          </cell>
        </row>
        <row r="367">
          <cell r="H367" t="str">
            <v>SE REQUIERE ASIGNAR LA FUENTE DE FINANCIAMIENTO</v>
          </cell>
        </row>
        <row r="368">
          <cell r="H368" t="str">
            <v>SE REQUIERE ASIGNAR LA FUENTE DE FINANCIAMIENTO</v>
          </cell>
        </row>
        <row r="369">
          <cell r="H369" t="str">
            <v>SE REQUIERE ASIGNAR LA FUENTE DE FINANCIAMIENTO</v>
          </cell>
        </row>
        <row r="370">
          <cell r="H370" t="str">
            <v>SE REQUIERE ASIGNAR LA FUENTE DE FINANCIAMIENTO</v>
          </cell>
        </row>
        <row r="371">
          <cell r="H371" t="str">
            <v>SE REQUIERE ASIGNAR LA FUENTE DE FINANCIAMIENTO</v>
          </cell>
        </row>
        <row r="372">
          <cell r="H372" t="str">
            <v>SE REQUIERE ASIGNAR LA FUENTE DE FINANCIAMIENTO</v>
          </cell>
        </row>
        <row r="373">
          <cell r="H373" t="str">
            <v>SE REQUIERE ASIGNAR LA FUENTE DE FINANCIAMIENTO</v>
          </cell>
        </row>
        <row r="374">
          <cell r="H374" t="str">
            <v>SE REQUIERE ASIGNAR LA FUENTE DE FINANCIAMIENTO</v>
          </cell>
        </row>
        <row r="375">
          <cell r="H375" t="str">
            <v>SE REQUIERE ASIGNAR LA FUENTE DE FINANCIAMIENTO</v>
          </cell>
        </row>
        <row r="376">
          <cell r="H376" t="str">
            <v>SE REQUIERE ASIGNAR LA FUENTE DE FINANCIAMIENTO</v>
          </cell>
        </row>
        <row r="377">
          <cell r="H377" t="str">
            <v>SE REQUIERE ASIGNAR LA FUENTE DE FINANCIAMIENTO</v>
          </cell>
        </row>
        <row r="378">
          <cell r="H378" t="str">
            <v>SE REQUIERE ASIGNAR LA FUENTE DE FINANCIAMIENTO</v>
          </cell>
        </row>
        <row r="379">
          <cell r="H379" t="str">
            <v>SE REQUIERE ASIGNAR LA FUENTE DE FINANCIAMIENTO</v>
          </cell>
        </row>
        <row r="380">
          <cell r="H380" t="str">
            <v>SE REQUIERE ASIGNAR LA FUENTE DE FINANCIAMIENTO</v>
          </cell>
        </row>
        <row r="381">
          <cell r="H381" t="str">
            <v>SE REQUIERE ASIGNAR LA FUENTE DE FINANCIAMIENTO</v>
          </cell>
        </row>
        <row r="382">
          <cell r="H382" t="str">
            <v>SE REQUIERE ASIGNAR LA FUENTE DE FINANCIAMIENTO</v>
          </cell>
        </row>
        <row r="383">
          <cell r="H383" t="str">
            <v>SE REQUIERE ASIGNAR LA FUENTE DE FINANCIAMIENTO</v>
          </cell>
        </row>
        <row r="384">
          <cell r="H384" t="str">
            <v>SE REQUIERE ASIGNAR LA FUENTE DE FINANCIAMIENTO</v>
          </cell>
        </row>
        <row r="385">
          <cell r="H385" t="str">
            <v>SE REQUIERE ASIGNAR LA FUENTE DE FINANCIAMIENTO</v>
          </cell>
        </row>
        <row r="386">
          <cell r="H386" t="str">
            <v>SE REQUIERE ASIGNAR LA FUENTE DE FINANCIAMIENTO</v>
          </cell>
        </row>
        <row r="387">
          <cell r="H387" t="str">
            <v>SE REQUIERE ASIGNAR LA FUENTE DE FINANCIAMIENTO</v>
          </cell>
        </row>
        <row r="388">
          <cell r="H388" t="str">
            <v>SE REQUIERE ASIGNAR LA FUENTE DE FINANCIAMIENTO</v>
          </cell>
        </row>
        <row r="389">
          <cell r="H389" t="str">
            <v>SE REQUIERE ASIGNAR LA FUENTE DE FINANCIAMIENTO</v>
          </cell>
        </row>
        <row r="390">
          <cell r="H390" t="str">
            <v>SE REQUIERE ASIGNAR LA FUENTE DE FINANCIAMIENTO</v>
          </cell>
        </row>
        <row r="391">
          <cell r="H391" t="str">
            <v>SE REQUIERE ASIGNAR LA FUENTE DE FINANCIAMIENTO</v>
          </cell>
        </row>
        <row r="392">
          <cell r="H392" t="str">
            <v>SE REQUIERE ASIGNAR LA FUENTE DE FINANCIAMIENTO</v>
          </cell>
        </row>
        <row r="393">
          <cell r="H393" t="str">
            <v>SE REQUIERE ASIGNAR LA FUENTE DE FINANCIAMIENTO</v>
          </cell>
        </row>
        <row r="394">
          <cell r="H394" t="str">
            <v>SE REQUIERE ASIGNAR LA FUENTE DE FINANCIAMIENTO</v>
          </cell>
        </row>
        <row r="395">
          <cell r="H395" t="str">
            <v>SE REQUIERE ASIGNAR LA FUENTE DE FINANCIAMIENTO</v>
          </cell>
        </row>
        <row r="396">
          <cell r="H396" t="str">
            <v>SE REQUIERE ASIGNAR LA FUENTE DE FINANCIAMIENTO</v>
          </cell>
        </row>
        <row r="397">
          <cell r="H397" t="str">
            <v>SE REQUIERE ASIGNAR LA FUENTE DE FINANCIAMIENTO</v>
          </cell>
        </row>
        <row r="398">
          <cell r="H398" t="str">
            <v>SE REQUIERE ASIGNAR LA FUENTE DE FINANCIAMIENTO</v>
          </cell>
        </row>
        <row r="399">
          <cell r="H399" t="str">
            <v>SE REQUIERE ASIGNAR LA FUENTE DE FINANCIAMIENTO</v>
          </cell>
        </row>
        <row r="400">
          <cell r="H400" t="str">
            <v>SE REQUIERE ASIGNAR LA FUENTE DE FINANCIAMIENTO</v>
          </cell>
        </row>
        <row r="401">
          <cell r="H401" t="str">
            <v>SE REQUIERE ASIGNAR LA FUENTE DE FINANCIAMIENTO</v>
          </cell>
        </row>
        <row r="402">
          <cell r="H402" t="str">
            <v>SE REQUIERE ASIGNAR LA FUENTE DE FINANCIAMIENTO</v>
          </cell>
        </row>
        <row r="403">
          <cell r="H403" t="str">
            <v>SE REQUIERE ASIGNAR LA FUENTE DE FINANCIAMIENTO</v>
          </cell>
        </row>
        <row r="404">
          <cell r="H404" t="str">
            <v>SE REQUIERE ASIGNAR LA FUENTE DE FINANCIAMIENTO</v>
          </cell>
        </row>
        <row r="405">
          <cell r="H405" t="str">
            <v>SE REQUIERE ASIGNAR LA FUENTE DE FINANCIAMIENTO</v>
          </cell>
        </row>
        <row r="406">
          <cell r="H406" t="str">
            <v>SE REQUIERE ASIGNAR LA FUENTE DE FINANCIAMIENTO</v>
          </cell>
        </row>
        <row r="407">
          <cell r="H407" t="str">
            <v>SE REQUIERE ASIGNAR LA FUENTE DE FINANCIAMIENTO</v>
          </cell>
        </row>
        <row r="408">
          <cell r="H408" t="str">
            <v>SE REQUIERE ASIGNAR LA FUENTE DE FINANCIAMIENTO</v>
          </cell>
        </row>
        <row r="409">
          <cell r="H409" t="str">
            <v>SE REQUIERE ASIGNAR LA FUENTE DE FINANCIAMIENTO</v>
          </cell>
        </row>
        <row r="410">
          <cell r="H410" t="str">
            <v>SE REQUIERE ASIGNAR LA FUENTE DE FINANCIAMIENTO</v>
          </cell>
        </row>
        <row r="411">
          <cell r="H411" t="str">
            <v>SE REQUIERE ASIGNAR LA FUENTE DE FINANCIAMIENTO</v>
          </cell>
        </row>
        <row r="412">
          <cell r="H412" t="str">
            <v>SE REQUIERE ASIGNAR LA FUENTE DE FINANCIAMIENTO</v>
          </cell>
        </row>
        <row r="413">
          <cell r="H413" t="str">
            <v>SE REQUIERE ASIGNAR LA FUENTE DE FINANCIAMIENTO</v>
          </cell>
        </row>
        <row r="414">
          <cell r="H414" t="str">
            <v>SE REQUIERE ASIGNAR LA FUENTE DE FINANCIAMIENTO</v>
          </cell>
        </row>
        <row r="415">
          <cell r="H415" t="str">
            <v>SE REQUIERE ASIGNAR LA FUENTE DE FINANCIAMIENTO</v>
          </cell>
        </row>
        <row r="416">
          <cell r="H416" t="str">
            <v>SE REQUIERE ASIGNAR LA FUENTE DE FINANCIAMIENTO</v>
          </cell>
        </row>
        <row r="417">
          <cell r="H417" t="str">
            <v>SE REQUIERE ASIGNAR LA FUENTE DE FINANCIAMIENTO</v>
          </cell>
        </row>
        <row r="418">
          <cell r="H418" t="str">
            <v>SE REQUIERE ASIGNAR LA FUENTE DE FINANCIAMIENTO</v>
          </cell>
        </row>
        <row r="419">
          <cell r="H419" t="str">
            <v>SE REQUIERE ASIGNAR LA FUENTE DE FINANCIAMIENTO</v>
          </cell>
        </row>
        <row r="420">
          <cell r="H420" t="str">
            <v>SE REQUIERE ASIGNAR LA FUENTE DE FINANCIAMIENTO</v>
          </cell>
        </row>
        <row r="421">
          <cell r="H421" t="str">
            <v>SE REQUIERE ASIGNAR LA FUENTE DE FINANCIAMIENTO</v>
          </cell>
        </row>
        <row r="422">
          <cell r="H422" t="str">
            <v>SE REQUIERE ASIGNAR LA FUENTE DE FINANCIAMIENTO</v>
          </cell>
        </row>
        <row r="423">
          <cell r="H423" t="str">
            <v>SE REQUIERE ASIGNAR LA FUENTE DE FINANCIAMIENTO</v>
          </cell>
        </row>
        <row r="424">
          <cell r="H424" t="str">
            <v>SE REQUIERE ASIGNAR LA FUENTE DE FINANCIAMIENTO</v>
          </cell>
        </row>
        <row r="425">
          <cell r="H425" t="str">
            <v>SE REQUIERE ASIGNAR LA FUENTE DE FINANCIAMIENTO</v>
          </cell>
        </row>
        <row r="426">
          <cell r="H426" t="str">
            <v>SE REQUIERE ASIGNAR LA FUENTE DE FINANCIAMIENTO</v>
          </cell>
        </row>
        <row r="427">
          <cell r="H427" t="str">
            <v>SE REQUIERE ASIGNAR LA FUENTE DE FINANCIAMIENTO</v>
          </cell>
        </row>
        <row r="428">
          <cell r="H428" t="str">
            <v>SE REQUIERE ASIGNAR LA FUENTE DE FINANCIAMIENTO</v>
          </cell>
        </row>
      </sheetData>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C9E14-35DB-A648-B565-0BA2E320EC11}">
  <dimension ref="A1:P3031"/>
  <sheetViews>
    <sheetView tabSelected="1" workbookViewId="0">
      <selection activeCell="F1208" sqref="F1208"/>
    </sheetView>
  </sheetViews>
  <sheetFormatPr baseColWidth="10" defaultRowHeight="16"/>
  <cols>
    <col min="2" max="2" width="44.83203125" customWidth="1"/>
    <col min="16" max="16" width="14.33203125" customWidth="1"/>
  </cols>
  <sheetData>
    <row r="1" spans="1:16">
      <c r="A1" s="66" t="s">
        <v>438</v>
      </c>
      <c r="B1" s="64"/>
      <c r="C1" s="64"/>
      <c r="D1" s="64"/>
      <c r="E1" s="64"/>
      <c r="F1" s="64"/>
      <c r="G1" s="64"/>
      <c r="H1" s="64"/>
      <c r="I1" s="64"/>
      <c r="J1" s="64"/>
      <c r="K1" s="64"/>
      <c r="L1" s="64"/>
      <c r="M1" s="64"/>
      <c r="N1" s="64"/>
      <c r="O1" s="64"/>
      <c r="P1" s="64"/>
    </row>
    <row r="2" spans="1:16">
      <c r="A2" s="65"/>
      <c r="B2" s="65"/>
      <c r="C2" s="65"/>
      <c r="D2" s="65"/>
      <c r="E2" s="65"/>
      <c r="F2" s="65"/>
      <c r="G2" s="65"/>
      <c r="H2" s="65"/>
      <c r="I2" s="65"/>
      <c r="J2" s="65"/>
      <c r="K2" s="65"/>
      <c r="L2" s="65"/>
      <c r="M2" s="65"/>
      <c r="N2" s="65"/>
      <c r="O2" s="65"/>
      <c r="P2" s="65"/>
    </row>
    <row r="3" spans="1:16">
      <c r="A3" s="1" t="s">
        <v>0</v>
      </c>
      <c r="B3" s="2" t="s">
        <v>1</v>
      </c>
      <c r="C3" s="2" t="s">
        <v>2</v>
      </c>
      <c r="D3" s="3" t="s">
        <v>3</v>
      </c>
      <c r="E3" s="3" t="s">
        <v>4</v>
      </c>
      <c r="F3" s="3" t="s">
        <v>5</v>
      </c>
      <c r="G3" s="3" t="s">
        <v>6</v>
      </c>
      <c r="H3" s="3" t="s">
        <v>7</v>
      </c>
      <c r="I3" s="3" t="s">
        <v>8</v>
      </c>
      <c r="J3" s="3" t="s">
        <v>9</v>
      </c>
      <c r="K3" s="3" t="s">
        <v>10</v>
      </c>
      <c r="L3" s="3" t="s">
        <v>11</v>
      </c>
      <c r="M3" s="3" t="s">
        <v>12</v>
      </c>
      <c r="N3" s="3" t="s">
        <v>13</v>
      </c>
      <c r="O3" s="3" t="s">
        <v>14</v>
      </c>
      <c r="P3" s="4" t="s">
        <v>15</v>
      </c>
    </row>
    <row r="4" spans="1:16">
      <c r="A4" s="5">
        <v>1000</v>
      </c>
      <c r="B4" s="6" t="s">
        <v>16</v>
      </c>
      <c r="C4" s="7"/>
      <c r="D4" s="8">
        <f t="shared" ref="D4:O4" si="0">D5+D37+D69+D132+D173+D234+D245</f>
        <v>3816568</v>
      </c>
      <c r="E4" s="9">
        <f t="shared" si="0"/>
        <v>3304189</v>
      </c>
      <c r="F4" s="9">
        <f t="shared" si="0"/>
        <v>3304190</v>
      </c>
      <c r="G4" s="9">
        <f t="shared" si="0"/>
        <v>3304190</v>
      </c>
      <c r="H4" s="9">
        <f t="shared" si="0"/>
        <v>3304190</v>
      </c>
      <c r="I4" s="9">
        <f t="shared" si="0"/>
        <v>3304190</v>
      </c>
      <c r="J4" s="9">
        <f t="shared" si="0"/>
        <v>3304190</v>
      </c>
      <c r="K4" s="9">
        <f t="shared" si="0"/>
        <v>3304190</v>
      </c>
      <c r="L4" s="9">
        <f t="shared" si="0"/>
        <v>3304189</v>
      </c>
      <c r="M4" s="9">
        <f t="shared" si="0"/>
        <v>3304189</v>
      </c>
      <c r="N4" s="9">
        <f t="shared" si="0"/>
        <v>3304189</v>
      </c>
      <c r="O4" s="9">
        <f t="shared" si="0"/>
        <v>8427932</v>
      </c>
      <c r="P4" s="9">
        <f>P5+P37+P69+P132+P173+P234+P245</f>
        <v>45286396</v>
      </c>
    </row>
    <row r="5" spans="1:16">
      <c r="A5" s="10">
        <v>1100</v>
      </c>
      <c r="B5" s="11" t="s">
        <v>17</v>
      </c>
      <c r="C5" s="12"/>
      <c r="D5" s="13">
        <f>SUM(D6:D36)</f>
        <v>3074246</v>
      </c>
      <c r="E5" s="13">
        <f t="shared" ref="E5:N5" si="1">SUM(E6:E36)</f>
        <v>3074246</v>
      </c>
      <c r="F5" s="13">
        <f t="shared" si="1"/>
        <v>3074246</v>
      </c>
      <c r="G5" s="13">
        <f t="shared" si="1"/>
        <v>3074246</v>
      </c>
      <c r="H5" s="13">
        <f t="shared" si="1"/>
        <v>3074246</v>
      </c>
      <c r="I5" s="13">
        <f t="shared" si="1"/>
        <v>3074246</v>
      </c>
      <c r="J5" s="13">
        <f t="shared" si="1"/>
        <v>3074246</v>
      </c>
      <c r="K5" s="13">
        <f t="shared" si="1"/>
        <v>3074246</v>
      </c>
      <c r="L5" s="13">
        <f t="shared" si="1"/>
        <v>3074246</v>
      </c>
      <c r="M5" s="13">
        <f t="shared" si="1"/>
        <v>3074246</v>
      </c>
      <c r="N5" s="13">
        <f t="shared" si="1"/>
        <v>3074246</v>
      </c>
      <c r="O5" s="13">
        <f>SUM(O6:O36)</f>
        <v>3074246</v>
      </c>
      <c r="P5" s="13">
        <f>SUM(P6:P36)</f>
        <v>36890952</v>
      </c>
    </row>
    <row r="6" spans="1:16">
      <c r="A6" s="14">
        <v>111</v>
      </c>
      <c r="B6" s="15" t="s">
        <v>18</v>
      </c>
      <c r="C6" s="16">
        <v>11</v>
      </c>
      <c r="D6" s="17">
        <f>(SUMIF([1]Plantilla!$E$3:$E$4,C6,[1]Plantilla!$H$3:$H$4))/12</f>
        <v>0</v>
      </c>
      <c r="E6" s="17">
        <f>D6</f>
        <v>0</v>
      </c>
      <c r="F6" s="17">
        <f t="shared" ref="F6:O6" si="2">E6</f>
        <v>0</v>
      </c>
      <c r="G6" s="17">
        <f t="shared" si="2"/>
        <v>0</v>
      </c>
      <c r="H6" s="17">
        <f t="shared" si="2"/>
        <v>0</v>
      </c>
      <c r="I6" s="17">
        <f t="shared" si="2"/>
        <v>0</v>
      </c>
      <c r="J6" s="17">
        <f t="shared" si="2"/>
        <v>0</v>
      </c>
      <c r="K6" s="17">
        <f t="shared" si="2"/>
        <v>0</v>
      </c>
      <c r="L6" s="17">
        <f t="shared" si="2"/>
        <v>0</v>
      </c>
      <c r="M6" s="17">
        <f t="shared" si="2"/>
        <v>0</v>
      </c>
      <c r="N6" s="17">
        <f t="shared" si="2"/>
        <v>0</v>
      </c>
      <c r="O6" s="17">
        <f t="shared" si="2"/>
        <v>0</v>
      </c>
      <c r="P6" s="17">
        <f>SUM(D6:O6)</f>
        <v>0</v>
      </c>
    </row>
    <row r="7" spans="1:16">
      <c r="A7" s="18"/>
      <c r="B7" s="19"/>
      <c r="C7" s="16">
        <v>12</v>
      </c>
      <c r="D7" s="17">
        <f>(SUMIF([1]Plantilla!$E$3:$E$4,C7,[1]Plantilla!$H$3:$H$4))/12</f>
        <v>0</v>
      </c>
      <c r="E7" s="17">
        <f t="shared" ref="E7:O15" si="3">D7</f>
        <v>0</v>
      </c>
      <c r="F7" s="17">
        <f t="shared" si="3"/>
        <v>0</v>
      </c>
      <c r="G7" s="17">
        <f t="shared" si="3"/>
        <v>0</v>
      </c>
      <c r="H7" s="17">
        <f t="shared" si="3"/>
        <v>0</v>
      </c>
      <c r="I7" s="17">
        <f t="shared" si="3"/>
        <v>0</v>
      </c>
      <c r="J7" s="17">
        <f t="shared" si="3"/>
        <v>0</v>
      </c>
      <c r="K7" s="17">
        <f t="shared" si="3"/>
        <v>0</v>
      </c>
      <c r="L7" s="17">
        <f t="shared" si="3"/>
        <v>0</v>
      </c>
      <c r="M7" s="17">
        <f t="shared" si="3"/>
        <v>0</v>
      </c>
      <c r="N7" s="17">
        <f t="shared" si="3"/>
        <v>0</v>
      </c>
      <c r="O7" s="17">
        <f t="shared" si="3"/>
        <v>0</v>
      </c>
      <c r="P7" s="17">
        <f>SUM(D7:O7)</f>
        <v>0</v>
      </c>
    </row>
    <row r="8" spans="1:16">
      <c r="A8" s="18"/>
      <c r="B8" s="19"/>
      <c r="C8" s="16">
        <v>13</v>
      </c>
      <c r="D8" s="17">
        <f>(SUMIF([1]Plantilla!$E$3:$E$4,C8,[1]Plantilla!$H$3:$H$4))/12</f>
        <v>0</v>
      </c>
      <c r="E8" s="17">
        <f t="shared" si="3"/>
        <v>0</v>
      </c>
      <c r="F8" s="17">
        <f t="shared" si="3"/>
        <v>0</v>
      </c>
      <c r="G8" s="17">
        <f t="shared" si="3"/>
        <v>0</v>
      </c>
      <c r="H8" s="17">
        <f t="shared" si="3"/>
        <v>0</v>
      </c>
      <c r="I8" s="17">
        <f t="shared" si="3"/>
        <v>0</v>
      </c>
      <c r="J8" s="17">
        <f t="shared" si="3"/>
        <v>0</v>
      </c>
      <c r="K8" s="17">
        <f t="shared" si="3"/>
        <v>0</v>
      </c>
      <c r="L8" s="17">
        <f t="shared" si="3"/>
        <v>0</v>
      </c>
      <c r="M8" s="17">
        <f t="shared" si="3"/>
        <v>0</v>
      </c>
      <c r="N8" s="17">
        <f t="shared" si="3"/>
        <v>0</v>
      </c>
      <c r="O8" s="17">
        <f t="shared" si="3"/>
        <v>0</v>
      </c>
      <c r="P8" s="17">
        <f>SUM(D8:O8)</f>
        <v>0</v>
      </c>
    </row>
    <row r="9" spans="1:16">
      <c r="A9" s="18"/>
      <c r="B9" s="19"/>
      <c r="C9" s="16">
        <v>14</v>
      </c>
      <c r="D9" s="17">
        <f>(SUMIF([1]Plantilla!$E$3:$E$4,C9,[1]Plantilla!$H$3:$H$4))/12</f>
        <v>0</v>
      </c>
      <c r="E9" s="17">
        <f t="shared" si="3"/>
        <v>0</v>
      </c>
      <c r="F9" s="17">
        <f t="shared" si="3"/>
        <v>0</v>
      </c>
      <c r="G9" s="17">
        <f t="shared" si="3"/>
        <v>0</v>
      </c>
      <c r="H9" s="17">
        <f t="shared" si="3"/>
        <v>0</v>
      </c>
      <c r="I9" s="17">
        <f t="shared" si="3"/>
        <v>0</v>
      </c>
      <c r="J9" s="17">
        <f t="shared" si="3"/>
        <v>0</v>
      </c>
      <c r="K9" s="17">
        <f t="shared" si="3"/>
        <v>0</v>
      </c>
      <c r="L9" s="17">
        <f t="shared" si="3"/>
        <v>0</v>
      </c>
      <c r="M9" s="17">
        <f t="shared" si="3"/>
        <v>0</v>
      </c>
      <c r="N9" s="17">
        <f t="shared" si="3"/>
        <v>0</v>
      </c>
      <c r="O9" s="17">
        <f t="shared" si="3"/>
        <v>0</v>
      </c>
      <c r="P9" s="17">
        <f>SUM(D9:O9)</f>
        <v>0</v>
      </c>
    </row>
    <row r="10" spans="1:16">
      <c r="A10" s="18"/>
      <c r="B10" s="19"/>
      <c r="C10" s="16">
        <v>15</v>
      </c>
      <c r="D10" s="17">
        <f>(SUMIF([1]Plantilla!$E$3:$E$4,C10,[1]Plantilla!$H$3:$H$4))/12</f>
        <v>219780</v>
      </c>
      <c r="E10" s="17">
        <f t="shared" si="3"/>
        <v>219780</v>
      </c>
      <c r="F10" s="17">
        <f t="shared" si="3"/>
        <v>219780</v>
      </c>
      <c r="G10" s="17">
        <f t="shared" si="3"/>
        <v>219780</v>
      </c>
      <c r="H10" s="17">
        <f t="shared" si="3"/>
        <v>219780</v>
      </c>
      <c r="I10" s="17">
        <f t="shared" si="3"/>
        <v>219780</v>
      </c>
      <c r="J10" s="17">
        <f t="shared" si="3"/>
        <v>219780</v>
      </c>
      <c r="K10" s="17">
        <f t="shared" si="3"/>
        <v>219780</v>
      </c>
      <c r="L10" s="17">
        <f t="shared" si="3"/>
        <v>219780</v>
      </c>
      <c r="M10" s="17">
        <f t="shared" si="3"/>
        <v>219780</v>
      </c>
      <c r="N10" s="17">
        <f t="shared" si="3"/>
        <v>219780</v>
      </c>
      <c r="O10" s="17">
        <f t="shared" si="3"/>
        <v>219780</v>
      </c>
      <c r="P10" s="17">
        <f t="shared" ref="P10:P15" si="4">SUM(D10:O10)</f>
        <v>2637360</v>
      </c>
    </row>
    <row r="11" spans="1:16">
      <c r="A11" s="18"/>
      <c r="B11" s="19"/>
      <c r="C11" s="16">
        <v>16</v>
      </c>
      <c r="D11" s="17">
        <f>(SUMIF([1]Plantilla!$E$3:$E$4,C11,[1]Plantilla!$H$3:$H$4))/12</f>
        <v>0</v>
      </c>
      <c r="E11" s="17">
        <f t="shared" si="3"/>
        <v>0</v>
      </c>
      <c r="F11" s="17">
        <f t="shared" si="3"/>
        <v>0</v>
      </c>
      <c r="G11" s="17">
        <f t="shared" si="3"/>
        <v>0</v>
      </c>
      <c r="H11" s="17">
        <f t="shared" si="3"/>
        <v>0</v>
      </c>
      <c r="I11" s="17">
        <f t="shared" si="3"/>
        <v>0</v>
      </c>
      <c r="J11" s="17">
        <f t="shared" si="3"/>
        <v>0</v>
      </c>
      <c r="K11" s="17">
        <f t="shared" si="3"/>
        <v>0</v>
      </c>
      <c r="L11" s="17">
        <f t="shared" si="3"/>
        <v>0</v>
      </c>
      <c r="M11" s="17">
        <f t="shared" si="3"/>
        <v>0</v>
      </c>
      <c r="N11" s="17">
        <f t="shared" si="3"/>
        <v>0</v>
      </c>
      <c r="O11" s="17">
        <f t="shared" si="3"/>
        <v>0</v>
      </c>
      <c r="P11" s="17">
        <f t="shared" si="4"/>
        <v>0</v>
      </c>
    </row>
    <row r="12" spans="1:16">
      <c r="A12" s="18"/>
      <c r="B12" s="19"/>
      <c r="C12" s="16">
        <v>17</v>
      </c>
      <c r="D12" s="17">
        <f>(SUMIF([1]Plantilla!$E$3:$E$4,C12,[1]Plantilla!$H$3:$H$4))/12</f>
        <v>0</v>
      </c>
      <c r="E12" s="17">
        <f t="shared" si="3"/>
        <v>0</v>
      </c>
      <c r="F12" s="17">
        <f t="shared" si="3"/>
        <v>0</v>
      </c>
      <c r="G12" s="17">
        <f t="shared" si="3"/>
        <v>0</v>
      </c>
      <c r="H12" s="17">
        <f t="shared" si="3"/>
        <v>0</v>
      </c>
      <c r="I12" s="17">
        <f t="shared" si="3"/>
        <v>0</v>
      </c>
      <c r="J12" s="17">
        <f t="shared" si="3"/>
        <v>0</v>
      </c>
      <c r="K12" s="17">
        <f t="shared" si="3"/>
        <v>0</v>
      </c>
      <c r="L12" s="17">
        <f t="shared" si="3"/>
        <v>0</v>
      </c>
      <c r="M12" s="17">
        <f t="shared" si="3"/>
        <v>0</v>
      </c>
      <c r="N12" s="17">
        <f t="shared" si="3"/>
        <v>0</v>
      </c>
      <c r="O12" s="17">
        <f t="shared" si="3"/>
        <v>0</v>
      </c>
      <c r="P12" s="17">
        <f t="shared" si="4"/>
        <v>0</v>
      </c>
    </row>
    <row r="13" spans="1:16">
      <c r="A13" s="18"/>
      <c r="B13" s="19"/>
      <c r="C13" s="16">
        <v>25</v>
      </c>
      <c r="D13" s="17">
        <f>(SUMIF([1]Plantilla!$E$3:$E$4,C13,[1]Plantilla!$H$3:$H$4))/12</f>
        <v>0</v>
      </c>
      <c r="E13" s="17">
        <f t="shared" si="3"/>
        <v>0</v>
      </c>
      <c r="F13" s="17">
        <f t="shared" si="3"/>
        <v>0</v>
      </c>
      <c r="G13" s="17">
        <f t="shared" si="3"/>
        <v>0</v>
      </c>
      <c r="H13" s="17">
        <f t="shared" si="3"/>
        <v>0</v>
      </c>
      <c r="I13" s="17">
        <f t="shared" si="3"/>
        <v>0</v>
      </c>
      <c r="J13" s="17">
        <f t="shared" si="3"/>
        <v>0</v>
      </c>
      <c r="K13" s="17">
        <f t="shared" si="3"/>
        <v>0</v>
      </c>
      <c r="L13" s="17">
        <f t="shared" si="3"/>
        <v>0</v>
      </c>
      <c r="M13" s="17">
        <f t="shared" si="3"/>
        <v>0</v>
      </c>
      <c r="N13" s="17">
        <f t="shared" si="3"/>
        <v>0</v>
      </c>
      <c r="O13" s="17">
        <f t="shared" si="3"/>
        <v>0</v>
      </c>
      <c r="P13" s="17">
        <f t="shared" si="4"/>
        <v>0</v>
      </c>
    </row>
    <row r="14" spans="1:16">
      <c r="A14" s="18"/>
      <c r="B14" s="19"/>
      <c r="C14" s="16">
        <v>26</v>
      </c>
      <c r="D14" s="17">
        <f>(SUMIF([1]Plantilla!$E$3:$E$4,C14,[1]Plantilla!$H$3:$H$4))/12</f>
        <v>0</v>
      </c>
      <c r="E14" s="17">
        <f t="shared" si="3"/>
        <v>0</v>
      </c>
      <c r="F14" s="17">
        <f t="shared" si="3"/>
        <v>0</v>
      </c>
      <c r="G14" s="17">
        <f t="shared" si="3"/>
        <v>0</v>
      </c>
      <c r="H14" s="17">
        <f t="shared" si="3"/>
        <v>0</v>
      </c>
      <c r="I14" s="17">
        <f t="shared" si="3"/>
        <v>0</v>
      </c>
      <c r="J14" s="17">
        <f t="shared" si="3"/>
        <v>0</v>
      </c>
      <c r="K14" s="17">
        <f t="shared" si="3"/>
        <v>0</v>
      </c>
      <c r="L14" s="17">
        <f t="shared" si="3"/>
        <v>0</v>
      </c>
      <c r="M14" s="17">
        <f t="shared" si="3"/>
        <v>0</v>
      </c>
      <c r="N14" s="17">
        <f t="shared" si="3"/>
        <v>0</v>
      </c>
      <c r="O14" s="17">
        <f t="shared" si="3"/>
        <v>0</v>
      </c>
      <c r="P14" s="17">
        <f t="shared" si="4"/>
        <v>0</v>
      </c>
    </row>
    <row r="15" spans="1:16">
      <c r="A15" s="18"/>
      <c r="B15" s="19"/>
      <c r="C15" s="16">
        <v>27</v>
      </c>
      <c r="D15" s="17">
        <f>(SUMIF([1]Plantilla!$E$3:$E$4,C15,[1]Plantilla!$H$3:$H$4))/12</f>
        <v>0</v>
      </c>
      <c r="E15" s="17">
        <f t="shared" si="3"/>
        <v>0</v>
      </c>
      <c r="F15" s="17">
        <f t="shared" si="3"/>
        <v>0</v>
      </c>
      <c r="G15" s="17">
        <f t="shared" si="3"/>
        <v>0</v>
      </c>
      <c r="H15" s="17">
        <f t="shared" si="3"/>
        <v>0</v>
      </c>
      <c r="I15" s="17">
        <f t="shared" si="3"/>
        <v>0</v>
      </c>
      <c r="J15" s="17">
        <f t="shared" si="3"/>
        <v>0</v>
      </c>
      <c r="K15" s="17">
        <f t="shared" si="3"/>
        <v>0</v>
      </c>
      <c r="L15" s="17">
        <f t="shared" si="3"/>
        <v>0</v>
      </c>
      <c r="M15" s="17">
        <f t="shared" si="3"/>
        <v>0</v>
      </c>
      <c r="N15" s="17">
        <f t="shared" si="3"/>
        <v>0</v>
      </c>
      <c r="O15" s="17">
        <f t="shared" si="3"/>
        <v>0</v>
      </c>
      <c r="P15" s="17">
        <f t="shared" si="4"/>
        <v>0</v>
      </c>
    </row>
    <row r="16" spans="1:16" ht="17">
      <c r="A16" s="20">
        <v>112</v>
      </c>
      <c r="B16" s="21" t="s">
        <v>19</v>
      </c>
      <c r="C16" s="22"/>
      <c r="D16" s="22"/>
      <c r="E16" s="22"/>
      <c r="F16" s="22"/>
      <c r="G16" s="22"/>
      <c r="H16" s="22"/>
      <c r="I16" s="22"/>
      <c r="J16" s="22"/>
      <c r="K16" s="22"/>
      <c r="L16" s="22"/>
      <c r="M16" s="22"/>
      <c r="N16" s="22"/>
      <c r="O16" s="22"/>
      <c r="P16" s="17">
        <f>SUM(D16:O16)</f>
        <v>0</v>
      </c>
    </row>
    <row r="17" spans="1:16">
      <c r="A17" s="14">
        <v>113</v>
      </c>
      <c r="B17" s="15" t="s">
        <v>20</v>
      </c>
      <c r="C17" s="16">
        <v>11</v>
      </c>
      <c r="D17" s="17">
        <f>(SUMIF([1]Plantilla!$E$5:$E$428,'[1]COG-M'!C15,[1]Plantilla!$H$5:$H$428))/12</f>
        <v>0</v>
      </c>
      <c r="E17" s="17">
        <f>D17</f>
        <v>0</v>
      </c>
      <c r="F17" s="17">
        <f t="shared" ref="F17:O17" si="5">E17</f>
        <v>0</v>
      </c>
      <c r="G17" s="17">
        <f t="shared" si="5"/>
        <v>0</v>
      </c>
      <c r="H17" s="17">
        <f t="shared" si="5"/>
        <v>0</v>
      </c>
      <c r="I17" s="17">
        <f t="shared" si="5"/>
        <v>0</v>
      </c>
      <c r="J17" s="17">
        <f t="shared" si="5"/>
        <v>0</v>
      </c>
      <c r="K17" s="17">
        <f t="shared" si="5"/>
        <v>0</v>
      </c>
      <c r="L17" s="17">
        <f t="shared" si="5"/>
        <v>0</v>
      </c>
      <c r="M17" s="17">
        <f t="shared" si="5"/>
        <v>0</v>
      </c>
      <c r="N17" s="17">
        <f t="shared" si="5"/>
        <v>0</v>
      </c>
      <c r="O17" s="17">
        <f t="shared" si="5"/>
        <v>0</v>
      </c>
      <c r="P17" s="17">
        <f>SUM(D17:O17)</f>
        <v>0</v>
      </c>
    </row>
    <row r="18" spans="1:16">
      <c r="A18" s="18"/>
      <c r="B18" s="19"/>
      <c r="C18" s="16">
        <v>12</v>
      </c>
      <c r="D18" s="17">
        <f>(SUMIF([1]Plantilla!$E$5:$E$428,'[1]COG-M'!C16,[1]Plantilla!$H$5:$H$428))/12</f>
        <v>0</v>
      </c>
      <c r="E18" s="17">
        <f t="shared" ref="E18:O26" si="6">D18</f>
        <v>0</v>
      </c>
      <c r="F18" s="17">
        <f t="shared" si="6"/>
        <v>0</v>
      </c>
      <c r="G18" s="17">
        <f t="shared" si="6"/>
        <v>0</v>
      </c>
      <c r="H18" s="17">
        <f t="shared" si="6"/>
        <v>0</v>
      </c>
      <c r="I18" s="17">
        <f t="shared" si="6"/>
        <v>0</v>
      </c>
      <c r="J18" s="17">
        <f t="shared" si="6"/>
        <v>0</v>
      </c>
      <c r="K18" s="17">
        <f t="shared" si="6"/>
        <v>0</v>
      </c>
      <c r="L18" s="17">
        <f t="shared" si="6"/>
        <v>0</v>
      </c>
      <c r="M18" s="17">
        <f t="shared" si="6"/>
        <v>0</v>
      </c>
      <c r="N18" s="17">
        <f t="shared" si="6"/>
        <v>0</v>
      </c>
      <c r="O18" s="17">
        <f t="shared" si="6"/>
        <v>0</v>
      </c>
      <c r="P18" s="17">
        <f t="shared" ref="P18:P26" si="7">SUM(D18:O18)</f>
        <v>0</v>
      </c>
    </row>
    <row r="19" spans="1:16">
      <c r="A19" s="18"/>
      <c r="B19" s="19"/>
      <c r="C19" s="16">
        <v>13</v>
      </c>
      <c r="D19" s="17">
        <f>(SUMIF([1]Plantilla!$E$5:$E$428,'[1]COG-M'!C17,[1]Plantilla!$H$5:$H$428))/12</f>
        <v>0</v>
      </c>
      <c r="E19" s="17">
        <f t="shared" si="6"/>
        <v>0</v>
      </c>
      <c r="F19" s="17">
        <f t="shared" si="6"/>
        <v>0</v>
      </c>
      <c r="G19" s="17">
        <f t="shared" si="6"/>
        <v>0</v>
      </c>
      <c r="H19" s="17">
        <f t="shared" si="6"/>
        <v>0</v>
      </c>
      <c r="I19" s="17">
        <f t="shared" si="6"/>
        <v>0</v>
      </c>
      <c r="J19" s="17">
        <f t="shared" si="6"/>
        <v>0</v>
      </c>
      <c r="K19" s="17">
        <f t="shared" si="6"/>
        <v>0</v>
      </c>
      <c r="L19" s="17">
        <f t="shared" si="6"/>
        <v>0</v>
      </c>
      <c r="M19" s="17">
        <f t="shared" si="6"/>
        <v>0</v>
      </c>
      <c r="N19" s="17">
        <f t="shared" si="6"/>
        <v>0</v>
      </c>
      <c r="O19" s="17">
        <f t="shared" si="6"/>
        <v>0</v>
      </c>
      <c r="P19" s="17">
        <f t="shared" si="7"/>
        <v>0</v>
      </c>
    </row>
    <row r="20" spans="1:16">
      <c r="A20" s="18"/>
      <c r="B20" s="19"/>
      <c r="C20" s="16">
        <v>14</v>
      </c>
      <c r="D20" s="17">
        <f>(SUMIF([1]Plantilla!$E$5:$E$428,'[1]COG-M'!C18,[1]Plantilla!$H$5:$H$428))/12</f>
        <v>0</v>
      </c>
      <c r="E20" s="17">
        <f t="shared" si="6"/>
        <v>0</v>
      </c>
      <c r="F20" s="17">
        <f t="shared" si="6"/>
        <v>0</v>
      </c>
      <c r="G20" s="17">
        <f t="shared" si="6"/>
        <v>0</v>
      </c>
      <c r="H20" s="17">
        <f t="shared" si="6"/>
        <v>0</v>
      </c>
      <c r="I20" s="17">
        <f t="shared" si="6"/>
        <v>0</v>
      </c>
      <c r="J20" s="17">
        <f t="shared" si="6"/>
        <v>0</v>
      </c>
      <c r="K20" s="17">
        <f t="shared" si="6"/>
        <v>0</v>
      </c>
      <c r="L20" s="17">
        <f t="shared" si="6"/>
        <v>0</v>
      </c>
      <c r="M20" s="17">
        <f t="shared" si="6"/>
        <v>0</v>
      </c>
      <c r="N20" s="17">
        <f t="shared" si="6"/>
        <v>0</v>
      </c>
      <c r="O20" s="17">
        <f t="shared" si="6"/>
        <v>0</v>
      </c>
      <c r="P20" s="17">
        <f t="shared" si="7"/>
        <v>0</v>
      </c>
    </row>
    <row r="21" spans="1:16">
      <c r="A21" s="18"/>
      <c r="B21" s="19"/>
      <c r="C21" s="16">
        <v>15</v>
      </c>
      <c r="D21" s="17">
        <f>(SUMIF([1]Plantilla!$E$5:$E$428,'[1]COG-M'!C19,[1]Plantilla!$H$5:$H$428))/12</f>
        <v>2854466</v>
      </c>
      <c r="E21" s="17">
        <f t="shared" si="6"/>
        <v>2854466</v>
      </c>
      <c r="F21" s="17">
        <f t="shared" si="6"/>
        <v>2854466</v>
      </c>
      <c r="G21" s="17">
        <f t="shared" si="6"/>
        <v>2854466</v>
      </c>
      <c r="H21" s="17">
        <f t="shared" si="6"/>
        <v>2854466</v>
      </c>
      <c r="I21" s="17">
        <f t="shared" si="6"/>
        <v>2854466</v>
      </c>
      <c r="J21" s="17">
        <f t="shared" si="6"/>
        <v>2854466</v>
      </c>
      <c r="K21" s="17">
        <f t="shared" si="6"/>
        <v>2854466</v>
      </c>
      <c r="L21" s="17">
        <f t="shared" si="6"/>
        <v>2854466</v>
      </c>
      <c r="M21" s="17">
        <f t="shared" si="6"/>
        <v>2854466</v>
      </c>
      <c r="N21" s="17">
        <f t="shared" si="6"/>
        <v>2854466</v>
      </c>
      <c r="O21" s="17">
        <f t="shared" si="6"/>
        <v>2854466</v>
      </c>
      <c r="P21" s="17">
        <f t="shared" si="7"/>
        <v>34253592</v>
      </c>
    </row>
    <row r="22" spans="1:16">
      <c r="A22" s="18"/>
      <c r="B22" s="19"/>
      <c r="C22" s="16">
        <v>16</v>
      </c>
      <c r="D22" s="17">
        <f>(SUMIF([1]Plantilla!$E$5:$E$428,'[1]COG-M'!C20,[1]Plantilla!$H$5:$H$428))/12</f>
        <v>0</v>
      </c>
      <c r="E22" s="17">
        <f t="shared" si="6"/>
        <v>0</v>
      </c>
      <c r="F22" s="17">
        <f t="shared" si="6"/>
        <v>0</v>
      </c>
      <c r="G22" s="17">
        <f t="shared" si="6"/>
        <v>0</v>
      </c>
      <c r="H22" s="17">
        <f t="shared" si="6"/>
        <v>0</v>
      </c>
      <c r="I22" s="17">
        <f t="shared" si="6"/>
        <v>0</v>
      </c>
      <c r="J22" s="17">
        <f t="shared" si="6"/>
        <v>0</v>
      </c>
      <c r="K22" s="17">
        <f t="shared" si="6"/>
        <v>0</v>
      </c>
      <c r="L22" s="17">
        <f t="shared" si="6"/>
        <v>0</v>
      </c>
      <c r="M22" s="17">
        <f t="shared" si="6"/>
        <v>0</v>
      </c>
      <c r="N22" s="17">
        <f t="shared" si="6"/>
        <v>0</v>
      </c>
      <c r="O22" s="17">
        <f t="shared" si="6"/>
        <v>0</v>
      </c>
      <c r="P22" s="17">
        <f t="shared" si="7"/>
        <v>0</v>
      </c>
    </row>
    <row r="23" spans="1:16">
      <c r="A23" s="18"/>
      <c r="B23" s="19"/>
      <c r="C23" s="16">
        <v>17</v>
      </c>
      <c r="D23" s="17">
        <f>(SUMIF([1]Plantilla!$E$5:$E$428,'[1]COG-M'!C21,[1]Plantilla!$H$5:$H$428))/12</f>
        <v>0</v>
      </c>
      <c r="E23" s="17">
        <f t="shared" si="6"/>
        <v>0</v>
      </c>
      <c r="F23" s="17">
        <f t="shared" si="6"/>
        <v>0</v>
      </c>
      <c r="G23" s="17">
        <f t="shared" si="6"/>
        <v>0</v>
      </c>
      <c r="H23" s="17">
        <f t="shared" si="6"/>
        <v>0</v>
      </c>
      <c r="I23" s="17">
        <f t="shared" si="6"/>
        <v>0</v>
      </c>
      <c r="J23" s="17">
        <f t="shared" si="6"/>
        <v>0</v>
      </c>
      <c r="K23" s="17">
        <f t="shared" si="6"/>
        <v>0</v>
      </c>
      <c r="L23" s="17">
        <f t="shared" si="6"/>
        <v>0</v>
      </c>
      <c r="M23" s="17">
        <f t="shared" si="6"/>
        <v>0</v>
      </c>
      <c r="N23" s="17">
        <f t="shared" si="6"/>
        <v>0</v>
      </c>
      <c r="O23" s="17">
        <f t="shared" si="6"/>
        <v>0</v>
      </c>
      <c r="P23" s="17">
        <f t="shared" si="7"/>
        <v>0</v>
      </c>
    </row>
    <row r="24" spans="1:16">
      <c r="A24" s="18"/>
      <c r="B24" s="19"/>
      <c r="C24" s="16">
        <v>25</v>
      </c>
      <c r="D24" s="17">
        <f>(SUMIF([1]Plantilla!$E$5:$E$428,'[1]COG-M'!C22,[1]Plantilla!$H$5:$H$428))/12</f>
        <v>0</v>
      </c>
      <c r="E24" s="17">
        <f t="shared" si="6"/>
        <v>0</v>
      </c>
      <c r="F24" s="17">
        <f t="shared" si="6"/>
        <v>0</v>
      </c>
      <c r="G24" s="17">
        <f t="shared" si="6"/>
        <v>0</v>
      </c>
      <c r="H24" s="17">
        <f t="shared" si="6"/>
        <v>0</v>
      </c>
      <c r="I24" s="17">
        <f t="shared" si="6"/>
        <v>0</v>
      </c>
      <c r="J24" s="17">
        <f t="shared" si="6"/>
        <v>0</v>
      </c>
      <c r="K24" s="17">
        <f t="shared" si="6"/>
        <v>0</v>
      </c>
      <c r="L24" s="17">
        <f t="shared" si="6"/>
        <v>0</v>
      </c>
      <c r="M24" s="17">
        <f t="shared" si="6"/>
        <v>0</v>
      </c>
      <c r="N24" s="17">
        <f t="shared" si="6"/>
        <v>0</v>
      </c>
      <c r="O24" s="17">
        <f t="shared" si="6"/>
        <v>0</v>
      </c>
      <c r="P24" s="17">
        <f t="shared" si="7"/>
        <v>0</v>
      </c>
    </row>
    <row r="25" spans="1:16">
      <c r="A25" s="18"/>
      <c r="B25" s="19"/>
      <c r="C25" s="16">
        <v>26</v>
      </c>
      <c r="D25" s="17">
        <f>(SUMIF([1]Plantilla!$E$5:$E$428,'[1]COG-M'!C23,[1]Plantilla!$H$5:$H$428))/12</f>
        <v>0</v>
      </c>
      <c r="E25" s="17">
        <f t="shared" si="6"/>
        <v>0</v>
      </c>
      <c r="F25" s="17">
        <f t="shared" si="6"/>
        <v>0</v>
      </c>
      <c r="G25" s="17">
        <f t="shared" si="6"/>
        <v>0</v>
      </c>
      <c r="H25" s="17">
        <f t="shared" si="6"/>
        <v>0</v>
      </c>
      <c r="I25" s="17">
        <f t="shared" si="6"/>
        <v>0</v>
      </c>
      <c r="J25" s="17">
        <f t="shared" si="6"/>
        <v>0</v>
      </c>
      <c r="K25" s="17">
        <f t="shared" si="6"/>
        <v>0</v>
      </c>
      <c r="L25" s="17">
        <f t="shared" si="6"/>
        <v>0</v>
      </c>
      <c r="M25" s="17">
        <f t="shared" si="6"/>
        <v>0</v>
      </c>
      <c r="N25" s="17">
        <f t="shared" si="6"/>
        <v>0</v>
      </c>
      <c r="O25" s="17">
        <f t="shared" si="6"/>
        <v>0</v>
      </c>
      <c r="P25" s="17">
        <f t="shared" si="7"/>
        <v>0</v>
      </c>
    </row>
    <row r="26" spans="1:16">
      <c r="A26" s="18"/>
      <c r="B26" s="19"/>
      <c r="C26" s="16">
        <v>27</v>
      </c>
      <c r="D26" s="17">
        <f>(SUMIF([1]Plantilla!$E$5:$E$428,'[1]COG-M'!C24,[1]Plantilla!$H$5:$H$428))/12</f>
        <v>0</v>
      </c>
      <c r="E26" s="17">
        <f t="shared" si="6"/>
        <v>0</v>
      </c>
      <c r="F26" s="17">
        <f t="shared" si="6"/>
        <v>0</v>
      </c>
      <c r="G26" s="17">
        <f t="shared" si="6"/>
        <v>0</v>
      </c>
      <c r="H26" s="17">
        <f t="shared" si="6"/>
        <v>0</v>
      </c>
      <c r="I26" s="17">
        <f t="shared" si="6"/>
        <v>0</v>
      </c>
      <c r="J26" s="17">
        <f t="shared" si="6"/>
        <v>0</v>
      </c>
      <c r="K26" s="17">
        <f t="shared" si="6"/>
        <v>0</v>
      </c>
      <c r="L26" s="17">
        <f t="shared" si="6"/>
        <v>0</v>
      </c>
      <c r="M26" s="17">
        <f t="shared" si="6"/>
        <v>0</v>
      </c>
      <c r="N26" s="17">
        <f t="shared" si="6"/>
        <v>0</v>
      </c>
      <c r="O26" s="17">
        <f>N26</f>
        <v>0</v>
      </c>
      <c r="P26" s="17">
        <f t="shared" si="7"/>
        <v>0</v>
      </c>
    </row>
    <row r="27" spans="1:16">
      <c r="A27" s="23">
        <v>114</v>
      </c>
      <c r="B27" s="24" t="s">
        <v>21</v>
      </c>
      <c r="C27" s="25">
        <v>11</v>
      </c>
      <c r="D27" s="26"/>
      <c r="E27" s="26"/>
      <c r="F27" s="26"/>
      <c r="G27" s="26"/>
      <c r="H27" s="26"/>
      <c r="I27" s="26"/>
      <c r="J27" s="26"/>
      <c r="K27" s="26"/>
      <c r="L27" s="26"/>
      <c r="M27" s="26"/>
      <c r="N27" s="26"/>
      <c r="O27" s="26"/>
      <c r="P27" s="17">
        <f>SUM(D27:O27)</f>
        <v>0</v>
      </c>
    </row>
    <row r="28" spans="1:16">
      <c r="A28" s="27"/>
      <c r="B28" s="28"/>
      <c r="C28" s="25">
        <v>12</v>
      </c>
      <c r="D28" s="26"/>
      <c r="E28" s="26"/>
      <c r="F28" s="26"/>
      <c r="G28" s="26"/>
      <c r="H28" s="26"/>
      <c r="I28" s="26"/>
      <c r="J28" s="26"/>
      <c r="K28" s="26"/>
      <c r="L28" s="26"/>
      <c r="M28" s="26"/>
      <c r="N28" s="26"/>
      <c r="O28" s="26"/>
      <c r="P28" s="17">
        <f t="shared" ref="P28:P36" si="8">SUM(D28:O28)</f>
        <v>0</v>
      </c>
    </row>
    <row r="29" spans="1:16">
      <c r="A29" s="27"/>
      <c r="B29" s="28"/>
      <c r="C29" s="25">
        <v>13</v>
      </c>
      <c r="D29" s="26"/>
      <c r="E29" s="26"/>
      <c r="F29" s="26"/>
      <c r="G29" s="26"/>
      <c r="H29" s="26"/>
      <c r="I29" s="26"/>
      <c r="J29" s="26"/>
      <c r="K29" s="26"/>
      <c r="L29" s="26"/>
      <c r="M29" s="26"/>
      <c r="N29" s="26"/>
      <c r="O29" s="26"/>
      <c r="P29" s="17">
        <f t="shared" si="8"/>
        <v>0</v>
      </c>
    </row>
    <row r="30" spans="1:16">
      <c r="A30" s="27"/>
      <c r="B30" s="28"/>
      <c r="C30" s="25">
        <v>14</v>
      </c>
      <c r="D30" s="26"/>
      <c r="E30" s="26"/>
      <c r="F30" s="26"/>
      <c r="G30" s="26"/>
      <c r="H30" s="26"/>
      <c r="I30" s="26"/>
      <c r="J30" s="26"/>
      <c r="K30" s="26"/>
      <c r="L30" s="26"/>
      <c r="M30" s="26"/>
      <c r="N30" s="26"/>
      <c r="O30" s="26"/>
      <c r="P30" s="17">
        <f t="shared" si="8"/>
        <v>0</v>
      </c>
    </row>
    <row r="31" spans="1:16">
      <c r="A31" s="27"/>
      <c r="B31" s="28"/>
      <c r="C31" s="25">
        <v>15</v>
      </c>
      <c r="D31" s="26"/>
      <c r="E31" s="26"/>
      <c r="F31" s="26"/>
      <c r="G31" s="26"/>
      <c r="H31" s="26"/>
      <c r="I31" s="26"/>
      <c r="J31" s="26"/>
      <c r="K31" s="26"/>
      <c r="L31" s="26"/>
      <c r="M31" s="26"/>
      <c r="N31" s="26"/>
      <c r="O31" s="26"/>
      <c r="P31" s="17">
        <f t="shared" si="8"/>
        <v>0</v>
      </c>
    </row>
    <row r="32" spans="1:16">
      <c r="A32" s="27"/>
      <c r="B32" s="28"/>
      <c r="C32" s="25">
        <v>16</v>
      </c>
      <c r="D32" s="26"/>
      <c r="E32" s="26"/>
      <c r="F32" s="26"/>
      <c r="G32" s="26"/>
      <c r="H32" s="26"/>
      <c r="I32" s="26"/>
      <c r="J32" s="26"/>
      <c r="K32" s="26"/>
      <c r="L32" s="26"/>
      <c r="M32" s="26"/>
      <c r="N32" s="26"/>
      <c r="O32" s="26"/>
      <c r="P32" s="17">
        <f t="shared" si="8"/>
        <v>0</v>
      </c>
    </row>
    <row r="33" spans="1:16">
      <c r="A33" s="27"/>
      <c r="B33" s="28"/>
      <c r="C33" s="25">
        <v>17</v>
      </c>
      <c r="D33" s="26"/>
      <c r="E33" s="26"/>
      <c r="F33" s="26"/>
      <c r="G33" s="26"/>
      <c r="H33" s="26"/>
      <c r="I33" s="26"/>
      <c r="J33" s="26"/>
      <c r="K33" s="26"/>
      <c r="L33" s="26"/>
      <c r="M33" s="26"/>
      <c r="N33" s="26"/>
      <c r="O33" s="26"/>
      <c r="P33" s="17">
        <f t="shared" si="8"/>
        <v>0</v>
      </c>
    </row>
    <row r="34" spans="1:16">
      <c r="A34" s="27"/>
      <c r="B34" s="28"/>
      <c r="C34" s="25">
        <v>25</v>
      </c>
      <c r="D34" s="29"/>
      <c r="E34" s="29"/>
      <c r="F34" s="29"/>
      <c r="G34" s="29"/>
      <c r="H34" s="29"/>
      <c r="I34" s="29"/>
      <c r="J34" s="29"/>
      <c r="K34" s="29"/>
      <c r="L34" s="29"/>
      <c r="M34" s="29"/>
      <c r="N34" s="29"/>
      <c r="O34" s="29"/>
      <c r="P34" s="17">
        <f t="shared" si="8"/>
        <v>0</v>
      </c>
    </row>
    <row r="35" spans="1:16">
      <c r="A35" s="27"/>
      <c r="B35" s="28"/>
      <c r="C35" s="25">
        <v>26</v>
      </c>
      <c r="D35" s="29"/>
      <c r="E35" s="29"/>
      <c r="F35" s="29"/>
      <c r="G35" s="29"/>
      <c r="H35" s="29"/>
      <c r="I35" s="29"/>
      <c r="J35" s="29"/>
      <c r="K35" s="29"/>
      <c r="L35" s="29"/>
      <c r="M35" s="29"/>
      <c r="N35" s="29"/>
      <c r="O35" s="29"/>
      <c r="P35" s="17">
        <f t="shared" si="8"/>
        <v>0</v>
      </c>
    </row>
    <row r="36" spans="1:16">
      <c r="A36" s="30"/>
      <c r="B36" s="28"/>
      <c r="C36" s="25">
        <v>27</v>
      </c>
      <c r="D36" s="29"/>
      <c r="E36" s="29"/>
      <c r="F36" s="29"/>
      <c r="G36" s="29"/>
      <c r="H36" s="29"/>
      <c r="I36" s="29"/>
      <c r="J36" s="29"/>
      <c r="K36" s="29"/>
      <c r="L36" s="29"/>
      <c r="M36" s="29"/>
      <c r="N36" s="29"/>
      <c r="O36" s="29"/>
      <c r="P36" s="17">
        <f t="shared" si="8"/>
        <v>0</v>
      </c>
    </row>
    <row r="37" spans="1:16">
      <c r="A37" s="31">
        <v>1200</v>
      </c>
      <c r="B37" s="32" t="s">
        <v>22</v>
      </c>
      <c r="C37" s="33"/>
      <c r="D37" s="13">
        <f>SUM(D38:D68)</f>
        <v>54944</v>
      </c>
      <c r="E37" s="13">
        <f t="shared" ref="E37:N37" si="9">SUM(E38:E68)</f>
        <v>54943</v>
      </c>
      <c r="F37" s="13">
        <f t="shared" si="9"/>
        <v>54944</v>
      </c>
      <c r="G37" s="13">
        <f t="shared" si="9"/>
        <v>54944</v>
      </c>
      <c r="H37" s="13">
        <f t="shared" si="9"/>
        <v>54944</v>
      </c>
      <c r="I37" s="13">
        <f t="shared" si="9"/>
        <v>54944</v>
      </c>
      <c r="J37" s="13">
        <f t="shared" si="9"/>
        <v>54944</v>
      </c>
      <c r="K37" s="13">
        <f t="shared" si="9"/>
        <v>54944</v>
      </c>
      <c r="L37" s="13">
        <f t="shared" si="9"/>
        <v>54943</v>
      </c>
      <c r="M37" s="13">
        <f t="shared" si="9"/>
        <v>54943</v>
      </c>
      <c r="N37" s="13">
        <f t="shared" si="9"/>
        <v>54943</v>
      </c>
      <c r="O37" s="13">
        <f>SUM(O38:O68)</f>
        <v>54943</v>
      </c>
      <c r="P37" s="34">
        <f>SUM(P38:P68)</f>
        <v>659323</v>
      </c>
    </row>
    <row r="38" spans="1:16">
      <c r="A38" s="23">
        <v>121</v>
      </c>
      <c r="B38" s="24" t="s">
        <v>23</v>
      </c>
      <c r="C38" s="25">
        <v>11</v>
      </c>
      <c r="D38" s="26"/>
      <c r="E38" s="26"/>
      <c r="F38" s="26"/>
      <c r="G38" s="26"/>
      <c r="H38" s="26"/>
      <c r="I38" s="26"/>
      <c r="J38" s="26"/>
      <c r="K38" s="26"/>
      <c r="L38" s="26"/>
      <c r="M38" s="26"/>
      <c r="N38" s="26"/>
      <c r="O38" s="26"/>
      <c r="P38" s="17">
        <f>SUM(D38:O38)</f>
        <v>0</v>
      </c>
    </row>
    <row r="39" spans="1:16">
      <c r="A39" s="27"/>
      <c r="B39" s="28"/>
      <c r="C39" s="25">
        <v>12</v>
      </c>
      <c r="D39" s="26"/>
      <c r="E39" s="26"/>
      <c r="F39" s="26"/>
      <c r="G39" s="26"/>
      <c r="H39" s="26"/>
      <c r="I39" s="26"/>
      <c r="J39" s="26"/>
      <c r="K39" s="26"/>
      <c r="L39" s="26"/>
      <c r="M39" s="26"/>
      <c r="N39" s="26"/>
      <c r="O39" s="26"/>
      <c r="P39" s="17">
        <f t="shared" ref="P39:P67" si="10">SUM(D39:O39)</f>
        <v>0</v>
      </c>
    </row>
    <row r="40" spans="1:16">
      <c r="A40" s="27"/>
      <c r="B40" s="28"/>
      <c r="C40" s="25">
        <v>13</v>
      </c>
      <c r="D40" s="26"/>
      <c r="E40" s="26"/>
      <c r="F40" s="26"/>
      <c r="G40" s="26"/>
      <c r="H40" s="26"/>
      <c r="I40" s="26"/>
      <c r="J40" s="26"/>
      <c r="K40" s="26"/>
      <c r="L40" s="26"/>
      <c r="M40" s="26"/>
      <c r="N40" s="26"/>
      <c r="O40" s="26"/>
      <c r="P40" s="17">
        <f t="shared" si="10"/>
        <v>0</v>
      </c>
    </row>
    <row r="41" spans="1:16">
      <c r="A41" s="27"/>
      <c r="B41" s="28"/>
      <c r="C41" s="25">
        <v>14</v>
      </c>
      <c r="D41" s="26"/>
      <c r="E41" s="26"/>
      <c r="F41" s="26"/>
      <c r="G41" s="26"/>
      <c r="H41" s="26"/>
      <c r="I41" s="26"/>
      <c r="J41" s="26"/>
      <c r="K41" s="26"/>
      <c r="L41" s="26"/>
      <c r="M41" s="26"/>
      <c r="N41" s="26"/>
      <c r="O41" s="26"/>
      <c r="P41" s="17">
        <f t="shared" si="10"/>
        <v>0</v>
      </c>
    </row>
    <row r="42" spans="1:16">
      <c r="A42" s="27"/>
      <c r="B42" s="28"/>
      <c r="C42" s="25">
        <v>15</v>
      </c>
      <c r="D42" s="26"/>
      <c r="E42" s="26"/>
      <c r="F42" s="26"/>
      <c r="G42" s="26"/>
      <c r="H42" s="26"/>
      <c r="I42" s="26"/>
      <c r="J42" s="26"/>
      <c r="K42" s="26"/>
      <c r="L42" s="26"/>
      <c r="M42" s="26"/>
      <c r="N42" s="26"/>
      <c r="O42" s="26"/>
      <c r="P42" s="17">
        <f t="shared" si="10"/>
        <v>0</v>
      </c>
    </row>
    <row r="43" spans="1:16">
      <c r="A43" s="27"/>
      <c r="B43" s="28"/>
      <c r="C43" s="25">
        <v>16</v>
      </c>
      <c r="D43" s="26"/>
      <c r="E43" s="26"/>
      <c r="F43" s="26"/>
      <c r="G43" s="26"/>
      <c r="H43" s="26"/>
      <c r="I43" s="26"/>
      <c r="J43" s="26"/>
      <c r="K43" s="26"/>
      <c r="L43" s="26"/>
      <c r="M43" s="26"/>
      <c r="N43" s="26"/>
      <c r="O43" s="26"/>
      <c r="P43" s="17">
        <f t="shared" si="10"/>
        <v>0</v>
      </c>
    </row>
    <row r="44" spans="1:16">
      <c r="A44" s="27"/>
      <c r="B44" s="28"/>
      <c r="C44" s="25">
        <v>17</v>
      </c>
      <c r="D44" s="26"/>
      <c r="E44" s="26"/>
      <c r="F44" s="26"/>
      <c r="G44" s="26"/>
      <c r="H44" s="26"/>
      <c r="I44" s="26"/>
      <c r="J44" s="26"/>
      <c r="K44" s="26"/>
      <c r="L44" s="26"/>
      <c r="M44" s="26"/>
      <c r="N44" s="26"/>
      <c r="O44" s="26"/>
      <c r="P44" s="17">
        <f t="shared" si="10"/>
        <v>0</v>
      </c>
    </row>
    <row r="45" spans="1:16">
      <c r="A45" s="27"/>
      <c r="B45" s="28"/>
      <c r="C45" s="25">
        <v>25</v>
      </c>
      <c r="D45" s="26"/>
      <c r="E45" s="26"/>
      <c r="F45" s="26"/>
      <c r="G45" s="26"/>
      <c r="H45" s="26"/>
      <c r="I45" s="26"/>
      <c r="J45" s="26"/>
      <c r="K45" s="26"/>
      <c r="L45" s="26"/>
      <c r="M45" s="26"/>
      <c r="N45" s="26"/>
      <c r="O45" s="26"/>
      <c r="P45" s="17">
        <f t="shared" si="10"/>
        <v>0</v>
      </c>
    </row>
    <row r="46" spans="1:16">
      <c r="A46" s="27"/>
      <c r="B46" s="28"/>
      <c r="C46" s="25">
        <v>26</v>
      </c>
      <c r="D46" s="26"/>
      <c r="E46" s="26"/>
      <c r="F46" s="26"/>
      <c r="G46" s="26"/>
      <c r="H46" s="26"/>
      <c r="I46" s="26"/>
      <c r="J46" s="26"/>
      <c r="K46" s="26"/>
      <c r="L46" s="26"/>
      <c r="M46" s="26"/>
      <c r="N46" s="26"/>
      <c r="O46" s="26"/>
      <c r="P46" s="17">
        <f t="shared" si="10"/>
        <v>0</v>
      </c>
    </row>
    <row r="47" spans="1:16">
      <c r="A47" s="30"/>
      <c r="B47" s="35"/>
      <c r="C47" s="25">
        <v>27</v>
      </c>
      <c r="D47" s="26"/>
      <c r="E47" s="26"/>
      <c r="F47" s="26"/>
      <c r="G47" s="26"/>
      <c r="H47" s="26"/>
      <c r="I47" s="26"/>
      <c r="J47" s="26"/>
      <c r="K47" s="26"/>
      <c r="L47" s="26"/>
      <c r="M47" s="26"/>
      <c r="N47" s="26"/>
      <c r="O47" s="26"/>
      <c r="P47" s="17">
        <f t="shared" si="10"/>
        <v>0</v>
      </c>
    </row>
    <row r="48" spans="1:16">
      <c r="A48" s="23">
        <v>122</v>
      </c>
      <c r="B48" s="24" t="s">
        <v>24</v>
      </c>
      <c r="C48" s="25">
        <v>11</v>
      </c>
      <c r="D48" s="26"/>
      <c r="E48" s="26"/>
      <c r="F48" s="26"/>
      <c r="G48" s="26"/>
      <c r="H48" s="26"/>
      <c r="I48" s="26"/>
      <c r="J48" s="26"/>
      <c r="K48" s="26"/>
      <c r="L48" s="26"/>
      <c r="M48" s="26"/>
      <c r="N48" s="26"/>
      <c r="O48" s="26"/>
      <c r="P48" s="17">
        <f t="shared" si="10"/>
        <v>0</v>
      </c>
    </row>
    <row r="49" spans="1:16">
      <c r="A49" s="27"/>
      <c r="B49" s="28"/>
      <c r="C49" s="25">
        <v>12</v>
      </c>
      <c r="D49" s="26"/>
      <c r="E49" s="26"/>
      <c r="F49" s="26"/>
      <c r="G49" s="26"/>
      <c r="H49" s="26"/>
      <c r="I49" s="26"/>
      <c r="J49" s="26"/>
      <c r="K49" s="26"/>
      <c r="L49" s="26"/>
      <c r="M49" s="26"/>
      <c r="N49" s="26"/>
      <c r="O49" s="26"/>
      <c r="P49" s="17">
        <f t="shared" si="10"/>
        <v>0</v>
      </c>
    </row>
    <row r="50" spans="1:16">
      <c r="A50" s="27"/>
      <c r="B50" s="28"/>
      <c r="C50" s="25">
        <v>13</v>
      </c>
      <c r="D50" s="26"/>
      <c r="E50" s="26"/>
      <c r="F50" s="26"/>
      <c r="G50" s="26"/>
      <c r="H50" s="26"/>
      <c r="I50" s="26"/>
      <c r="J50" s="26"/>
      <c r="K50" s="26"/>
      <c r="L50" s="26"/>
      <c r="M50" s="26"/>
      <c r="N50" s="26"/>
      <c r="O50" s="26"/>
      <c r="P50" s="17">
        <f t="shared" si="10"/>
        <v>0</v>
      </c>
    </row>
    <row r="51" spans="1:16">
      <c r="A51" s="27"/>
      <c r="B51" s="28"/>
      <c r="C51" s="25">
        <v>14</v>
      </c>
      <c r="D51" s="26"/>
      <c r="E51" s="26"/>
      <c r="F51" s="26"/>
      <c r="G51" s="26"/>
      <c r="H51" s="26"/>
      <c r="I51" s="26"/>
      <c r="J51" s="26"/>
      <c r="K51" s="26"/>
      <c r="L51" s="26"/>
      <c r="M51" s="26"/>
      <c r="N51" s="26"/>
      <c r="O51" s="26"/>
      <c r="P51" s="17">
        <f t="shared" si="10"/>
        <v>0</v>
      </c>
    </row>
    <row r="52" spans="1:16">
      <c r="A52" s="27"/>
      <c r="B52" s="28"/>
      <c r="C52" s="25">
        <v>15</v>
      </c>
      <c r="D52" s="26">
        <v>54944</v>
      </c>
      <c r="E52" s="26">
        <v>54943</v>
      </c>
      <c r="F52" s="26">
        <v>54944</v>
      </c>
      <c r="G52" s="26">
        <v>54944</v>
      </c>
      <c r="H52" s="26">
        <v>54944</v>
      </c>
      <c r="I52" s="26">
        <v>54944</v>
      </c>
      <c r="J52" s="26">
        <v>54944</v>
      </c>
      <c r="K52" s="26">
        <v>54944</v>
      </c>
      <c r="L52" s="26">
        <v>54943</v>
      </c>
      <c r="M52" s="26">
        <v>54943</v>
      </c>
      <c r="N52" s="26">
        <v>54943</v>
      </c>
      <c r="O52" s="26">
        <v>54943</v>
      </c>
      <c r="P52" s="17">
        <f t="shared" si="10"/>
        <v>659323</v>
      </c>
    </row>
    <row r="53" spans="1:16">
      <c r="A53" s="27"/>
      <c r="B53" s="28"/>
      <c r="C53" s="25">
        <v>16</v>
      </c>
      <c r="D53" s="26"/>
      <c r="E53" s="26"/>
      <c r="F53" s="26"/>
      <c r="G53" s="26"/>
      <c r="H53" s="26"/>
      <c r="I53" s="26"/>
      <c r="J53" s="26"/>
      <c r="K53" s="26"/>
      <c r="L53" s="26"/>
      <c r="M53" s="26"/>
      <c r="N53" s="26"/>
      <c r="O53" s="26"/>
      <c r="P53" s="17">
        <f t="shared" si="10"/>
        <v>0</v>
      </c>
    </row>
    <row r="54" spans="1:16">
      <c r="A54" s="27"/>
      <c r="B54" s="28"/>
      <c r="C54" s="25">
        <v>17</v>
      </c>
      <c r="D54" s="26"/>
      <c r="E54" s="26"/>
      <c r="F54" s="26"/>
      <c r="G54" s="26"/>
      <c r="H54" s="26"/>
      <c r="I54" s="26"/>
      <c r="J54" s="26"/>
      <c r="K54" s="26"/>
      <c r="L54" s="26"/>
      <c r="M54" s="26"/>
      <c r="N54" s="26"/>
      <c r="O54" s="26"/>
      <c r="P54" s="17">
        <f t="shared" si="10"/>
        <v>0</v>
      </c>
    </row>
    <row r="55" spans="1:16">
      <c r="A55" s="27"/>
      <c r="B55" s="28"/>
      <c r="C55" s="25">
        <v>25</v>
      </c>
      <c r="D55" s="26"/>
      <c r="E55" s="26"/>
      <c r="F55" s="26"/>
      <c r="G55" s="26"/>
      <c r="H55" s="26"/>
      <c r="I55" s="26"/>
      <c r="J55" s="26"/>
      <c r="K55" s="26"/>
      <c r="L55" s="26"/>
      <c r="M55" s="26"/>
      <c r="N55" s="26"/>
      <c r="O55" s="26"/>
      <c r="P55" s="17">
        <f t="shared" si="10"/>
        <v>0</v>
      </c>
    </row>
    <row r="56" spans="1:16">
      <c r="A56" s="27"/>
      <c r="B56" s="28"/>
      <c r="C56" s="25">
        <v>26</v>
      </c>
      <c r="D56" s="26"/>
      <c r="E56" s="26"/>
      <c r="F56" s="26"/>
      <c r="G56" s="26"/>
      <c r="H56" s="26"/>
      <c r="I56" s="26"/>
      <c r="J56" s="26"/>
      <c r="K56" s="26"/>
      <c r="L56" s="26"/>
      <c r="M56" s="26"/>
      <c r="N56" s="26"/>
      <c r="O56" s="26"/>
      <c r="P56" s="17">
        <f t="shared" si="10"/>
        <v>0</v>
      </c>
    </row>
    <row r="57" spans="1:16">
      <c r="A57" s="30"/>
      <c r="B57" s="35"/>
      <c r="C57" s="25">
        <v>27</v>
      </c>
      <c r="D57" s="26"/>
      <c r="E57" s="26"/>
      <c r="F57" s="26"/>
      <c r="G57" s="26"/>
      <c r="H57" s="26"/>
      <c r="I57" s="26"/>
      <c r="J57" s="26"/>
      <c r="K57" s="26"/>
      <c r="L57" s="26"/>
      <c r="M57" s="26"/>
      <c r="N57" s="26"/>
      <c r="O57" s="26"/>
      <c r="P57" s="17">
        <f t="shared" si="10"/>
        <v>0</v>
      </c>
    </row>
    <row r="58" spans="1:16">
      <c r="A58" s="23">
        <v>123</v>
      </c>
      <c r="B58" s="24" t="s">
        <v>25</v>
      </c>
      <c r="C58" s="25">
        <v>11</v>
      </c>
      <c r="D58" s="26"/>
      <c r="E58" s="26"/>
      <c r="F58" s="26"/>
      <c r="G58" s="26"/>
      <c r="H58" s="26"/>
      <c r="I58" s="26"/>
      <c r="J58" s="26"/>
      <c r="K58" s="26"/>
      <c r="L58" s="26"/>
      <c r="M58" s="26"/>
      <c r="N58" s="26"/>
      <c r="O58" s="26"/>
      <c r="P58" s="17">
        <f t="shared" si="10"/>
        <v>0</v>
      </c>
    </row>
    <row r="59" spans="1:16">
      <c r="A59" s="27"/>
      <c r="B59" s="28"/>
      <c r="C59" s="25">
        <v>12</v>
      </c>
      <c r="D59" s="26"/>
      <c r="E59" s="26"/>
      <c r="F59" s="26"/>
      <c r="G59" s="26"/>
      <c r="H59" s="26"/>
      <c r="I59" s="26"/>
      <c r="J59" s="26"/>
      <c r="K59" s="26"/>
      <c r="L59" s="26"/>
      <c r="M59" s="26"/>
      <c r="N59" s="26"/>
      <c r="O59" s="26"/>
      <c r="P59" s="17">
        <f t="shared" si="10"/>
        <v>0</v>
      </c>
    </row>
    <row r="60" spans="1:16">
      <c r="A60" s="27"/>
      <c r="B60" s="28"/>
      <c r="C60" s="25">
        <v>13</v>
      </c>
      <c r="D60" s="26"/>
      <c r="E60" s="26"/>
      <c r="F60" s="26"/>
      <c r="G60" s="26"/>
      <c r="H60" s="26"/>
      <c r="I60" s="26"/>
      <c r="J60" s="26"/>
      <c r="K60" s="26"/>
      <c r="L60" s="26"/>
      <c r="M60" s="26"/>
      <c r="N60" s="26"/>
      <c r="O60" s="26"/>
      <c r="P60" s="17">
        <f t="shared" si="10"/>
        <v>0</v>
      </c>
    </row>
    <row r="61" spans="1:16">
      <c r="A61" s="27"/>
      <c r="B61" s="28"/>
      <c r="C61" s="25">
        <v>14</v>
      </c>
      <c r="D61" s="26"/>
      <c r="E61" s="26"/>
      <c r="F61" s="26"/>
      <c r="G61" s="26"/>
      <c r="H61" s="26"/>
      <c r="I61" s="26"/>
      <c r="J61" s="26"/>
      <c r="K61" s="26"/>
      <c r="L61" s="26"/>
      <c r="M61" s="26"/>
      <c r="N61" s="26"/>
      <c r="O61" s="26"/>
      <c r="P61" s="17">
        <f t="shared" si="10"/>
        <v>0</v>
      </c>
    </row>
    <row r="62" spans="1:16">
      <c r="A62" s="27"/>
      <c r="B62" s="28"/>
      <c r="C62" s="25">
        <v>15</v>
      </c>
      <c r="D62" s="26"/>
      <c r="E62" s="26"/>
      <c r="F62" s="26"/>
      <c r="G62" s="26"/>
      <c r="H62" s="26"/>
      <c r="I62" s="26"/>
      <c r="J62" s="26"/>
      <c r="K62" s="26"/>
      <c r="L62" s="26"/>
      <c r="M62" s="26"/>
      <c r="N62" s="26"/>
      <c r="O62" s="26"/>
      <c r="P62" s="17">
        <f t="shared" si="10"/>
        <v>0</v>
      </c>
    </row>
    <row r="63" spans="1:16">
      <c r="A63" s="27"/>
      <c r="B63" s="28"/>
      <c r="C63" s="25">
        <v>16</v>
      </c>
      <c r="D63" s="26"/>
      <c r="E63" s="26"/>
      <c r="F63" s="26"/>
      <c r="G63" s="26"/>
      <c r="H63" s="26"/>
      <c r="I63" s="26"/>
      <c r="J63" s="26"/>
      <c r="K63" s="26"/>
      <c r="L63" s="26"/>
      <c r="M63" s="26"/>
      <c r="N63" s="26"/>
      <c r="O63" s="26"/>
      <c r="P63" s="17">
        <f t="shared" si="10"/>
        <v>0</v>
      </c>
    </row>
    <row r="64" spans="1:16">
      <c r="A64" s="27"/>
      <c r="B64" s="28"/>
      <c r="C64" s="25">
        <v>17</v>
      </c>
      <c r="D64" s="26"/>
      <c r="E64" s="26"/>
      <c r="F64" s="26"/>
      <c r="G64" s="26"/>
      <c r="H64" s="26"/>
      <c r="I64" s="26"/>
      <c r="J64" s="26"/>
      <c r="K64" s="26"/>
      <c r="L64" s="26"/>
      <c r="M64" s="26"/>
      <c r="N64" s="26"/>
      <c r="O64" s="26"/>
      <c r="P64" s="17">
        <f t="shared" si="10"/>
        <v>0</v>
      </c>
    </row>
    <row r="65" spans="1:16">
      <c r="A65" s="27"/>
      <c r="B65" s="28"/>
      <c r="C65" s="25">
        <v>25</v>
      </c>
      <c r="D65" s="26"/>
      <c r="E65" s="26"/>
      <c r="F65" s="26"/>
      <c r="G65" s="26"/>
      <c r="H65" s="26"/>
      <c r="I65" s="26"/>
      <c r="J65" s="26"/>
      <c r="K65" s="26"/>
      <c r="L65" s="26"/>
      <c r="M65" s="26"/>
      <c r="N65" s="26"/>
      <c r="O65" s="26"/>
      <c r="P65" s="17">
        <f t="shared" si="10"/>
        <v>0</v>
      </c>
    </row>
    <row r="66" spans="1:16">
      <c r="A66" s="27"/>
      <c r="B66" s="28"/>
      <c r="C66" s="25">
        <v>26</v>
      </c>
      <c r="D66" s="26"/>
      <c r="E66" s="26"/>
      <c r="F66" s="26"/>
      <c r="G66" s="26"/>
      <c r="H66" s="26"/>
      <c r="I66" s="26"/>
      <c r="J66" s="26"/>
      <c r="K66" s="26"/>
      <c r="L66" s="26"/>
      <c r="M66" s="26"/>
      <c r="N66" s="26"/>
      <c r="O66" s="26"/>
      <c r="P66" s="17">
        <f t="shared" si="10"/>
        <v>0</v>
      </c>
    </row>
    <row r="67" spans="1:16">
      <c r="A67" s="30"/>
      <c r="B67" s="35"/>
      <c r="C67" s="25">
        <v>27</v>
      </c>
      <c r="D67" s="26"/>
      <c r="E67" s="26"/>
      <c r="F67" s="26"/>
      <c r="G67" s="26"/>
      <c r="H67" s="26"/>
      <c r="I67" s="26"/>
      <c r="J67" s="26"/>
      <c r="K67" s="26"/>
      <c r="L67" s="26"/>
      <c r="M67" s="26"/>
      <c r="N67" s="26"/>
      <c r="O67" s="26"/>
      <c r="P67" s="17">
        <f t="shared" si="10"/>
        <v>0</v>
      </c>
    </row>
    <row r="68" spans="1:16" ht="60" customHeight="1">
      <c r="A68" s="36">
        <v>124</v>
      </c>
      <c r="B68" s="37" t="s">
        <v>26</v>
      </c>
      <c r="C68" s="38"/>
      <c r="D68" s="38"/>
      <c r="E68" s="38"/>
      <c r="F68" s="38"/>
      <c r="G68" s="38"/>
      <c r="H68" s="38"/>
      <c r="I68" s="38"/>
      <c r="J68" s="38"/>
      <c r="K68" s="38"/>
      <c r="L68" s="38"/>
      <c r="M68" s="38"/>
      <c r="N68" s="38"/>
      <c r="O68" s="38"/>
      <c r="P68" s="17">
        <f>SUM(D68:O68)</f>
        <v>0</v>
      </c>
    </row>
    <row r="69" spans="1:16">
      <c r="A69" s="31">
        <v>1300</v>
      </c>
      <c r="B69" s="32" t="s">
        <v>27</v>
      </c>
      <c r="C69" s="33"/>
      <c r="D69" s="13">
        <f>SUM(D70:D131)</f>
        <v>512378</v>
      </c>
      <c r="E69" s="13">
        <f t="shared" ref="E69:O69" si="11">SUM(E70:E131)</f>
        <v>0</v>
      </c>
      <c r="F69" s="13">
        <f t="shared" si="11"/>
        <v>0</v>
      </c>
      <c r="G69" s="13">
        <f t="shared" si="11"/>
        <v>0</v>
      </c>
      <c r="H69" s="13">
        <f t="shared" si="11"/>
        <v>0</v>
      </c>
      <c r="I69" s="13">
        <f t="shared" si="11"/>
        <v>0</v>
      </c>
      <c r="J69" s="13">
        <f t="shared" si="11"/>
        <v>0</v>
      </c>
      <c r="K69" s="13">
        <f t="shared" si="11"/>
        <v>0</v>
      </c>
      <c r="L69" s="13">
        <f t="shared" si="11"/>
        <v>0</v>
      </c>
      <c r="M69" s="13">
        <f t="shared" si="11"/>
        <v>0</v>
      </c>
      <c r="N69" s="13">
        <f t="shared" si="11"/>
        <v>0</v>
      </c>
      <c r="O69" s="13">
        <f t="shared" si="11"/>
        <v>5123743</v>
      </c>
      <c r="P69" s="13">
        <f>SUM(P70:P131)</f>
        <v>5636121</v>
      </c>
    </row>
    <row r="70" spans="1:16">
      <c r="A70" s="23">
        <v>131</v>
      </c>
      <c r="B70" s="24" t="s">
        <v>28</v>
      </c>
      <c r="C70" s="25">
        <v>11</v>
      </c>
      <c r="D70" s="26"/>
      <c r="E70" s="26"/>
      <c r="F70" s="26"/>
      <c r="G70" s="26"/>
      <c r="H70" s="26"/>
      <c r="I70" s="26"/>
      <c r="J70" s="26"/>
      <c r="K70" s="26"/>
      <c r="L70" s="26"/>
      <c r="M70" s="26"/>
      <c r="N70" s="26"/>
      <c r="O70" s="26"/>
      <c r="P70" s="17">
        <f t="shared" ref="P70:P131" si="12">SUM(D70:O70)</f>
        <v>0</v>
      </c>
    </row>
    <row r="71" spans="1:16">
      <c r="A71" s="27"/>
      <c r="B71" s="28"/>
      <c r="C71" s="25">
        <v>12</v>
      </c>
      <c r="D71" s="26"/>
      <c r="E71" s="26"/>
      <c r="F71" s="26"/>
      <c r="G71" s="26"/>
      <c r="H71" s="26"/>
      <c r="I71" s="26"/>
      <c r="J71" s="26"/>
      <c r="K71" s="26"/>
      <c r="L71" s="26"/>
      <c r="M71" s="26"/>
      <c r="N71" s="26"/>
      <c r="O71" s="26"/>
      <c r="P71" s="17">
        <f t="shared" si="12"/>
        <v>0</v>
      </c>
    </row>
    <row r="72" spans="1:16">
      <c r="A72" s="27"/>
      <c r="B72" s="28"/>
      <c r="C72" s="25">
        <v>13</v>
      </c>
      <c r="D72" s="26"/>
      <c r="E72" s="26"/>
      <c r="F72" s="26"/>
      <c r="G72" s="26"/>
      <c r="H72" s="26"/>
      <c r="I72" s="26"/>
      <c r="J72" s="26"/>
      <c r="K72" s="26"/>
      <c r="L72" s="26"/>
      <c r="M72" s="26"/>
      <c r="N72" s="26"/>
      <c r="O72" s="26"/>
      <c r="P72" s="17">
        <f t="shared" si="12"/>
        <v>0</v>
      </c>
    </row>
    <row r="73" spans="1:16">
      <c r="A73" s="27"/>
      <c r="B73" s="28"/>
      <c r="C73" s="25">
        <v>14</v>
      </c>
      <c r="D73" s="26"/>
      <c r="E73" s="26"/>
      <c r="F73" s="26"/>
      <c r="G73" s="26"/>
      <c r="H73" s="26"/>
      <c r="I73" s="26"/>
      <c r="J73" s="26"/>
      <c r="K73" s="26"/>
      <c r="L73" s="26"/>
      <c r="M73" s="26"/>
      <c r="N73" s="26"/>
      <c r="O73" s="26"/>
      <c r="P73" s="17">
        <f t="shared" si="12"/>
        <v>0</v>
      </c>
    </row>
    <row r="74" spans="1:16">
      <c r="A74" s="27"/>
      <c r="B74" s="28"/>
      <c r="C74" s="25">
        <v>15</v>
      </c>
      <c r="D74" s="26">
        <v>512378</v>
      </c>
      <c r="E74" s="26"/>
      <c r="F74" s="26"/>
      <c r="G74" s="26"/>
      <c r="H74" s="26"/>
      <c r="I74" s="26"/>
      <c r="J74" s="26"/>
      <c r="K74" s="26"/>
      <c r="L74" s="26"/>
      <c r="M74" s="26"/>
      <c r="N74" s="26"/>
      <c r="O74" s="26"/>
      <c r="P74" s="17">
        <f t="shared" si="12"/>
        <v>512378</v>
      </c>
    </row>
    <row r="75" spans="1:16">
      <c r="A75" s="27"/>
      <c r="B75" s="28"/>
      <c r="C75" s="25">
        <v>16</v>
      </c>
      <c r="D75" s="26"/>
      <c r="E75" s="26"/>
      <c r="F75" s="26"/>
      <c r="G75" s="26"/>
      <c r="H75" s="26"/>
      <c r="I75" s="26"/>
      <c r="J75" s="26"/>
      <c r="K75" s="26"/>
      <c r="L75" s="26"/>
      <c r="M75" s="26"/>
      <c r="N75" s="26"/>
      <c r="O75" s="26"/>
      <c r="P75" s="17">
        <f t="shared" si="12"/>
        <v>0</v>
      </c>
    </row>
    <row r="76" spans="1:16">
      <c r="A76" s="27"/>
      <c r="B76" s="28"/>
      <c r="C76" s="25">
        <v>17</v>
      </c>
      <c r="D76" s="26"/>
      <c r="E76" s="26"/>
      <c r="F76" s="26"/>
      <c r="G76" s="26"/>
      <c r="H76" s="26"/>
      <c r="I76" s="26"/>
      <c r="J76" s="26"/>
      <c r="K76" s="26"/>
      <c r="L76" s="26"/>
      <c r="M76" s="26"/>
      <c r="N76" s="26"/>
      <c r="O76" s="26"/>
      <c r="P76" s="17">
        <f t="shared" si="12"/>
        <v>0</v>
      </c>
    </row>
    <row r="77" spans="1:16">
      <c r="A77" s="27"/>
      <c r="B77" s="28"/>
      <c r="C77" s="25">
        <v>25</v>
      </c>
      <c r="D77" s="26"/>
      <c r="E77" s="26"/>
      <c r="F77" s="26"/>
      <c r="G77" s="26"/>
      <c r="H77" s="26"/>
      <c r="I77" s="26"/>
      <c r="J77" s="26"/>
      <c r="K77" s="26"/>
      <c r="L77" s="26"/>
      <c r="M77" s="26"/>
      <c r="N77" s="26"/>
      <c r="O77" s="26"/>
      <c r="P77" s="17">
        <f t="shared" si="12"/>
        <v>0</v>
      </c>
    </row>
    <row r="78" spans="1:16">
      <c r="A78" s="27"/>
      <c r="B78" s="28"/>
      <c r="C78" s="25">
        <v>26</v>
      </c>
      <c r="D78" s="26"/>
      <c r="E78" s="26"/>
      <c r="F78" s="26"/>
      <c r="G78" s="26"/>
      <c r="H78" s="26"/>
      <c r="I78" s="26"/>
      <c r="J78" s="26"/>
      <c r="K78" s="26"/>
      <c r="L78" s="26"/>
      <c r="M78" s="26"/>
      <c r="N78" s="26"/>
      <c r="O78" s="26"/>
      <c r="P78" s="17">
        <f t="shared" si="12"/>
        <v>0</v>
      </c>
    </row>
    <row r="79" spans="1:16">
      <c r="A79" s="30"/>
      <c r="B79" s="35"/>
      <c r="C79" s="25">
        <v>27</v>
      </c>
      <c r="D79" s="26"/>
      <c r="E79" s="26"/>
      <c r="F79" s="26"/>
      <c r="G79" s="26"/>
      <c r="H79" s="26"/>
      <c r="I79" s="26"/>
      <c r="J79" s="26"/>
      <c r="K79" s="26"/>
      <c r="L79" s="26"/>
      <c r="M79" s="26"/>
      <c r="N79" s="26"/>
      <c r="O79" s="26"/>
      <c r="P79" s="17">
        <f t="shared" si="12"/>
        <v>0</v>
      </c>
    </row>
    <row r="80" spans="1:16">
      <c r="A80" s="23">
        <v>132</v>
      </c>
      <c r="B80" s="24" t="s">
        <v>29</v>
      </c>
      <c r="C80" s="25">
        <v>11</v>
      </c>
      <c r="D80" s="26"/>
      <c r="E80" s="26"/>
      <c r="F80" s="26"/>
      <c r="G80" s="26"/>
      <c r="H80" s="26"/>
      <c r="I80" s="26"/>
      <c r="J80" s="26"/>
      <c r="K80" s="26"/>
      <c r="L80" s="26"/>
      <c r="M80" s="26"/>
      <c r="N80" s="26"/>
      <c r="O80" s="26"/>
      <c r="P80" s="17">
        <f t="shared" si="12"/>
        <v>0</v>
      </c>
    </row>
    <row r="81" spans="1:16">
      <c r="A81" s="27"/>
      <c r="B81" s="28"/>
      <c r="C81" s="25">
        <v>12</v>
      </c>
      <c r="D81" s="26"/>
      <c r="E81" s="26"/>
      <c r="F81" s="26"/>
      <c r="G81" s="26"/>
      <c r="H81" s="26"/>
      <c r="I81" s="26"/>
      <c r="J81" s="26"/>
      <c r="K81" s="26"/>
      <c r="L81" s="26"/>
      <c r="M81" s="26"/>
      <c r="N81" s="26"/>
      <c r="O81" s="26"/>
      <c r="P81" s="17">
        <f t="shared" si="12"/>
        <v>0</v>
      </c>
    </row>
    <row r="82" spans="1:16">
      <c r="A82" s="27"/>
      <c r="B82" s="28"/>
      <c r="C82" s="25">
        <v>13</v>
      </c>
      <c r="D82" s="26"/>
      <c r="E82" s="26"/>
      <c r="F82" s="26"/>
      <c r="G82" s="26"/>
      <c r="H82" s="26"/>
      <c r="I82" s="26"/>
      <c r="J82" s="26"/>
      <c r="K82" s="26"/>
      <c r="L82" s="26"/>
      <c r="M82" s="26"/>
      <c r="N82" s="26"/>
      <c r="O82" s="26"/>
      <c r="P82" s="17">
        <f t="shared" si="12"/>
        <v>0</v>
      </c>
    </row>
    <row r="83" spans="1:16">
      <c r="A83" s="27"/>
      <c r="B83" s="28"/>
      <c r="C83" s="25">
        <v>14</v>
      </c>
      <c r="D83" s="26"/>
      <c r="E83" s="26"/>
      <c r="F83" s="26"/>
      <c r="G83" s="26"/>
      <c r="H83" s="26"/>
      <c r="I83" s="26"/>
      <c r="J83" s="26"/>
      <c r="K83" s="26"/>
      <c r="L83" s="26"/>
      <c r="M83" s="26"/>
      <c r="N83" s="26"/>
      <c r="O83" s="26"/>
      <c r="P83" s="17">
        <f t="shared" si="12"/>
        <v>0</v>
      </c>
    </row>
    <row r="84" spans="1:16">
      <c r="A84" s="27"/>
      <c r="B84" s="28"/>
      <c r="C84" s="25">
        <v>15</v>
      </c>
      <c r="D84" s="26">
        <v>0</v>
      </c>
      <c r="E84" s="26"/>
      <c r="F84" s="26"/>
      <c r="G84" s="26"/>
      <c r="H84" s="26"/>
      <c r="I84" s="26"/>
      <c r="J84" s="26"/>
      <c r="K84" s="26"/>
      <c r="L84" s="26"/>
      <c r="M84" s="26"/>
      <c r="N84" s="26"/>
      <c r="O84" s="26">
        <v>5123743</v>
      </c>
      <c r="P84" s="17">
        <f t="shared" si="12"/>
        <v>5123743</v>
      </c>
    </row>
    <row r="85" spans="1:16">
      <c r="A85" s="27"/>
      <c r="B85" s="28"/>
      <c r="C85" s="25">
        <v>16</v>
      </c>
      <c r="D85" s="26"/>
      <c r="E85" s="26"/>
      <c r="F85" s="26"/>
      <c r="G85" s="26"/>
      <c r="H85" s="26"/>
      <c r="I85" s="26"/>
      <c r="J85" s="26"/>
      <c r="K85" s="26"/>
      <c r="L85" s="26"/>
      <c r="M85" s="26"/>
      <c r="N85" s="26"/>
      <c r="O85" s="26"/>
      <c r="P85" s="17">
        <f t="shared" si="12"/>
        <v>0</v>
      </c>
    </row>
    <row r="86" spans="1:16">
      <c r="A86" s="27"/>
      <c r="B86" s="28"/>
      <c r="C86" s="25">
        <v>17</v>
      </c>
      <c r="D86" s="26"/>
      <c r="E86" s="26"/>
      <c r="F86" s="26"/>
      <c r="G86" s="26"/>
      <c r="H86" s="26"/>
      <c r="I86" s="26"/>
      <c r="J86" s="26"/>
      <c r="K86" s="26"/>
      <c r="L86" s="26"/>
      <c r="M86" s="26"/>
      <c r="N86" s="26"/>
      <c r="O86" s="26"/>
      <c r="P86" s="17">
        <f t="shared" si="12"/>
        <v>0</v>
      </c>
    </row>
    <row r="87" spans="1:16">
      <c r="A87" s="27"/>
      <c r="B87" s="28"/>
      <c r="C87" s="25">
        <v>25</v>
      </c>
      <c r="D87" s="26"/>
      <c r="E87" s="26"/>
      <c r="F87" s="26"/>
      <c r="G87" s="26"/>
      <c r="H87" s="26"/>
      <c r="I87" s="26"/>
      <c r="J87" s="26"/>
      <c r="K87" s="26"/>
      <c r="L87" s="26"/>
      <c r="M87" s="26"/>
      <c r="N87" s="26"/>
      <c r="O87" s="26"/>
      <c r="P87" s="17">
        <f t="shared" si="12"/>
        <v>0</v>
      </c>
    </row>
    <row r="88" spans="1:16">
      <c r="A88" s="27"/>
      <c r="B88" s="28"/>
      <c r="C88" s="25">
        <v>26</v>
      </c>
      <c r="D88" s="26"/>
      <c r="E88" s="26"/>
      <c r="F88" s="26"/>
      <c r="G88" s="26"/>
      <c r="H88" s="26"/>
      <c r="I88" s="26"/>
      <c r="J88" s="26"/>
      <c r="K88" s="26"/>
      <c r="L88" s="26"/>
      <c r="M88" s="26"/>
      <c r="N88" s="26"/>
      <c r="O88" s="26"/>
      <c r="P88" s="17">
        <f t="shared" si="12"/>
        <v>0</v>
      </c>
    </row>
    <row r="89" spans="1:16">
      <c r="A89" s="30"/>
      <c r="B89" s="35"/>
      <c r="C89" s="25">
        <v>27</v>
      </c>
      <c r="D89" s="26"/>
      <c r="E89" s="26"/>
      <c r="F89" s="26"/>
      <c r="G89" s="26"/>
      <c r="H89" s="26"/>
      <c r="I89" s="26"/>
      <c r="J89" s="26"/>
      <c r="K89" s="26"/>
      <c r="L89" s="26"/>
      <c r="M89" s="26"/>
      <c r="N89" s="26"/>
      <c r="O89" s="26"/>
      <c r="P89" s="17">
        <f t="shared" si="12"/>
        <v>0</v>
      </c>
    </row>
    <row r="90" spans="1:16">
      <c r="A90" s="23">
        <v>133</v>
      </c>
      <c r="B90" s="24" t="s">
        <v>30</v>
      </c>
      <c r="C90" s="25">
        <v>11</v>
      </c>
      <c r="D90" s="26"/>
      <c r="E90" s="26"/>
      <c r="F90" s="26"/>
      <c r="G90" s="26"/>
      <c r="H90" s="26"/>
      <c r="I90" s="26"/>
      <c r="J90" s="26"/>
      <c r="K90" s="26"/>
      <c r="L90" s="26"/>
      <c r="M90" s="26"/>
      <c r="N90" s="26"/>
      <c r="O90" s="26"/>
      <c r="P90" s="17">
        <f t="shared" si="12"/>
        <v>0</v>
      </c>
    </row>
    <row r="91" spans="1:16">
      <c r="A91" s="27"/>
      <c r="B91" s="28"/>
      <c r="C91" s="25">
        <v>12</v>
      </c>
      <c r="D91" s="26"/>
      <c r="E91" s="26"/>
      <c r="F91" s="26"/>
      <c r="G91" s="26"/>
      <c r="H91" s="26"/>
      <c r="I91" s="26"/>
      <c r="J91" s="26"/>
      <c r="K91" s="26"/>
      <c r="L91" s="26"/>
      <c r="M91" s="26"/>
      <c r="N91" s="26"/>
      <c r="O91" s="26"/>
      <c r="P91" s="17">
        <f t="shared" si="12"/>
        <v>0</v>
      </c>
    </row>
    <row r="92" spans="1:16">
      <c r="A92" s="27"/>
      <c r="B92" s="28"/>
      <c r="C92" s="25">
        <v>13</v>
      </c>
      <c r="D92" s="26"/>
      <c r="E92" s="26"/>
      <c r="F92" s="26"/>
      <c r="G92" s="26"/>
      <c r="H92" s="26"/>
      <c r="I92" s="26"/>
      <c r="J92" s="26"/>
      <c r="K92" s="26"/>
      <c r="L92" s="26"/>
      <c r="M92" s="26"/>
      <c r="N92" s="26"/>
      <c r="O92" s="26"/>
      <c r="P92" s="17">
        <f t="shared" si="12"/>
        <v>0</v>
      </c>
    </row>
    <row r="93" spans="1:16">
      <c r="A93" s="27"/>
      <c r="B93" s="28"/>
      <c r="C93" s="25">
        <v>14</v>
      </c>
      <c r="D93" s="26"/>
      <c r="E93" s="26"/>
      <c r="F93" s="26"/>
      <c r="G93" s="26"/>
      <c r="H93" s="26"/>
      <c r="I93" s="26"/>
      <c r="J93" s="26"/>
      <c r="K93" s="26"/>
      <c r="L93" s="26"/>
      <c r="M93" s="26"/>
      <c r="N93" s="26"/>
      <c r="O93" s="26"/>
      <c r="P93" s="17">
        <f t="shared" si="12"/>
        <v>0</v>
      </c>
    </row>
    <row r="94" spans="1:16">
      <c r="A94" s="27"/>
      <c r="B94" s="28"/>
      <c r="C94" s="25">
        <v>15</v>
      </c>
      <c r="D94" s="26"/>
      <c r="E94" s="26"/>
      <c r="F94" s="26"/>
      <c r="G94" s="26"/>
      <c r="H94" s="26"/>
      <c r="I94" s="26"/>
      <c r="J94" s="26"/>
      <c r="K94" s="26"/>
      <c r="L94" s="26"/>
      <c r="M94" s="26"/>
      <c r="N94" s="26"/>
      <c r="O94" s="26"/>
      <c r="P94" s="17">
        <f t="shared" si="12"/>
        <v>0</v>
      </c>
    </row>
    <row r="95" spans="1:16">
      <c r="A95" s="27"/>
      <c r="B95" s="28"/>
      <c r="C95" s="25">
        <v>16</v>
      </c>
      <c r="D95" s="26"/>
      <c r="E95" s="26"/>
      <c r="F95" s="26"/>
      <c r="G95" s="26"/>
      <c r="H95" s="26"/>
      <c r="I95" s="26"/>
      <c r="J95" s="26"/>
      <c r="K95" s="26"/>
      <c r="L95" s="26"/>
      <c r="M95" s="26"/>
      <c r="N95" s="26"/>
      <c r="O95" s="26"/>
      <c r="P95" s="17">
        <f t="shared" si="12"/>
        <v>0</v>
      </c>
    </row>
    <row r="96" spans="1:16">
      <c r="A96" s="27"/>
      <c r="B96" s="28"/>
      <c r="C96" s="25">
        <v>17</v>
      </c>
      <c r="D96" s="26"/>
      <c r="E96" s="26"/>
      <c r="F96" s="26"/>
      <c r="G96" s="26"/>
      <c r="H96" s="26"/>
      <c r="I96" s="26"/>
      <c r="J96" s="26"/>
      <c r="K96" s="26"/>
      <c r="L96" s="26"/>
      <c r="M96" s="26"/>
      <c r="N96" s="26"/>
      <c r="O96" s="26"/>
      <c r="P96" s="17">
        <f t="shared" si="12"/>
        <v>0</v>
      </c>
    </row>
    <row r="97" spans="1:16">
      <c r="A97" s="27"/>
      <c r="B97" s="28"/>
      <c r="C97" s="25">
        <v>25</v>
      </c>
      <c r="D97" s="26"/>
      <c r="E97" s="26"/>
      <c r="F97" s="26"/>
      <c r="G97" s="26"/>
      <c r="H97" s="26"/>
      <c r="I97" s="26"/>
      <c r="J97" s="26"/>
      <c r="K97" s="26"/>
      <c r="L97" s="26"/>
      <c r="M97" s="26"/>
      <c r="N97" s="26"/>
      <c r="O97" s="26"/>
      <c r="P97" s="17">
        <f t="shared" si="12"/>
        <v>0</v>
      </c>
    </row>
    <row r="98" spans="1:16">
      <c r="A98" s="27"/>
      <c r="B98" s="28"/>
      <c r="C98" s="25">
        <v>26</v>
      </c>
      <c r="D98" s="26"/>
      <c r="E98" s="26"/>
      <c r="F98" s="26"/>
      <c r="G98" s="26"/>
      <c r="H98" s="26"/>
      <c r="I98" s="26"/>
      <c r="J98" s="26"/>
      <c r="K98" s="26"/>
      <c r="L98" s="26"/>
      <c r="M98" s="26"/>
      <c r="N98" s="26"/>
      <c r="O98" s="26"/>
      <c r="P98" s="17">
        <f t="shared" si="12"/>
        <v>0</v>
      </c>
    </row>
    <row r="99" spans="1:16">
      <c r="A99" s="30"/>
      <c r="B99" s="35"/>
      <c r="C99" s="25">
        <v>27</v>
      </c>
      <c r="D99" s="26"/>
      <c r="E99" s="26"/>
      <c r="F99" s="26"/>
      <c r="G99" s="26"/>
      <c r="H99" s="26"/>
      <c r="I99" s="26"/>
      <c r="J99" s="26"/>
      <c r="K99" s="26"/>
      <c r="L99" s="26"/>
      <c r="M99" s="26"/>
      <c r="N99" s="26"/>
      <c r="O99" s="26"/>
      <c r="P99" s="17">
        <f t="shared" si="12"/>
        <v>0</v>
      </c>
    </row>
    <row r="100" spans="1:16">
      <c r="A100" s="23">
        <v>134</v>
      </c>
      <c r="B100" s="24" t="s">
        <v>31</v>
      </c>
      <c r="C100" s="25">
        <v>11</v>
      </c>
      <c r="D100" s="26"/>
      <c r="E100" s="26"/>
      <c r="F100" s="26"/>
      <c r="G100" s="26"/>
      <c r="H100" s="26"/>
      <c r="I100" s="26"/>
      <c r="J100" s="26"/>
      <c r="K100" s="26"/>
      <c r="L100" s="26"/>
      <c r="M100" s="26"/>
      <c r="N100" s="26"/>
      <c r="O100" s="26"/>
      <c r="P100" s="17">
        <f t="shared" si="12"/>
        <v>0</v>
      </c>
    </row>
    <row r="101" spans="1:16">
      <c r="A101" s="27"/>
      <c r="B101" s="28"/>
      <c r="C101" s="25">
        <v>12</v>
      </c>
      <c r="D101" s="26"/>
      <c r="E101" s="26"/>
      <c r="F101" s="26"/>
      <c r="G101" s="26"/>
      <c r="H101" s="26"/>
      <c r="I101" s="26"/>
      <c r="J101" s="26"/>
      <c r="K101" s="26"/>
      <c r="L101" s="26"/>
      <c r="M101" s="26"/>
      <c r="N101" s="26"/>
      <c r="O101" s="26"/>
      <c r="P101" s="17">
        <f t="shared" si="12"/>
        <v>0</v>
      </c>
    </row>
    <row r="102" spans="1:16">
      <c r="A102" s="27"/>
      <c r="B102" s="28"/>
      <c r="C102" s="25">
        <v>13</v>
      </c>
      <c r="D102" s="26"/>
      <c r="E102" s="26"/>
      <c r="F102" s="26"/>
      <c r="G102" s="26"/>
      <c r="H102" s="26"/>
      <c r="I102" s="26"/>
      <c r="J102" s="26"/>
      <c r="K102" s="26"/>
      <c r="L102" s="26"/>
      <c r="M102" s="26"/>
      <c r="N102" s="26"/>
      <c r="O102" s="26"/>
      <c r="P102" s="17">
        <f t="shared" si="12"/>
        <v>0</v>
      </c>
    </row>
    <row r="103" spans="1:16">
      <c r="A103" s="27"/>
      <c r="B103" s="28"/>
      <c r="C103" s="25">
        <v>14</v>
      </c>
      <c r="D103" s="26"/>
      <c r="E103" s="26"/>
      <c r="F103" s="26"/>
      <c r="G103" s="26"/>
      <c r="H103" s="26"/>
      <c r="I103" s="26"/>
      <c r="J103" s="26"/>
      <c r="K103" s="26"/>
      <c r="L103" s="26"/>
      <c r="M103" s="26"/>
      <c r="N103" s="26"/>
      <c r="O103" s="26"/>
      <c r="P103" s="17">
        <f t="shared" si="12"/>
        <v>0</v>
      </c>
    </row>
    <row r="104" spans="1:16">
      <c r="A104" s="27"/>
      <c r="B104" s="28"/>
      <c r="C104" s="25">
        <v>15</v>
      </c>
      <c r="D104" s="26"/>
      <c r="E104" s="26"/>
      <c r="F104" s="26"/>
      <c r="G104" s="26"/>
      <c r="H104" s="26"/>
      <c r="I104" s="26"/>
      <c r="J104" s="26"/>
      <c r="K104" s="26"/>
      <c r="L104" s="26"/>
      <c r="M104" s="26"/>
      <c r="N104" s="26"/>
      <c r="O104" s="26"/>
      <c r="P104" s="17">
        <f t="shared" si="12"/>
        <v>0</v>
      </c>
    </row>
    <row r="105" spans="1:16">
      <c r="A105" s="27"/>
      <c r="B105" s="28"/>
      <c r="C105" s="25">
        <v>16</v>
      </c>
      <c r="D105" s="26"/>
      <c r="E105" s="26"/>
      <c r="F105" s="26"/>
      <c r="G105" s="26"/>
      <c r="H105" s="26"/>
      <c r="I105" s="26"/>
      <c r="J105" s="26"/>
      <c r="K105" s="26"/>
      <c r="L105" s="26"/>
      <c r="M105" s="26"/>
      <c r="N105" s="26"/>
      <c r="O105" s="26"/>
      <c r="P105" s="17">
        <f t="shared" si="12"/>
        <v>0</v>
      </c>
    </row>
    <row r="106" spans="1:16">
      <c r="A106" s="27"/>
      <c r="B106" s="28"/>
      <c r="C106" s="25">
        <v>17</v>
      </c>
      <c r="D106" s="26"/>
      <c r="E106" s="26"/>
      <c r="F106" s="26"/>
      <c r="G106" s="26"/>
      <c r="H106" s="26"/>
      <c r="I106" s="26"/>
      <c r="J106" s="26"/>
      <c r="K106" s="26"/>
      <c r="L106" s="26"/>
      <c r="M106" s="26"/>
      <c r="N106" s="26"/>
      <c r="O106" s="26"/>
      <c r="P106" s="17">
        <f t="shared" si="12"/>
        <v>0</v>
      </c>
    </row>
    <row r="107" spans="1:16">
      <c r="A107" s="27"/>
      <c r="B107" s="28"/>
      <c r="C107" s="25">
        <v>25</v>
      </c>
      <c r="D107" s="26"/>
      <c r="E107" s="26"/>
      <c r="F107" s="26"/>
      <c r="G107" s="26"/>
      <c r="H107" s="26"/>
      <c r="I107" s="26"/>
      <c r="J107" s="26"/>
      <c r="K107" s="26"/>
      <c r="L107" s="26"/>
      <c r="M107" s="26"/>
      <c r="N107" s="26"/>
      <c r="O107" s="26"/>
      <c r="P107" s="17">
        <f t="shared" si="12"/>
        <v>0</v>
      </c>
    </row>
    <row r="108" spans="1:16">
      <c r="A108" s="27"/>
      <c r="B108" s="28"/>
      <c r="C108" s="25">
        <v>26</v>
      </c>
      <c r="D108" s="26"/>
      <c r="E108" s="26"/>
      <c r="F108" s="26"/>
      <c r="G108" s="26"/>
      <c r="H108" s="26"/>
      <c r="I108" s="26"/>
      <c r="J108" s="26"/>
      <c r="K108" s="26"/>
      <c r="L108" s="26"/>
      <c r="M108" s="26"/>
      <c r="N108" s="26"/>
      <c r="O108" s="26"/>
      <c r="P108" s="17">
        <f t="shared" si="12"/>
        <v>0</v>
      </c>
    </row>
    <row r="109" spans="1:16">
      <c r="A109" s="30"/>
      <c r="B109" s="35"/>
      <c r="C109" s="25">
        <v>27</v>
      </c>
      <c r="D109" s="26"/>
      <c r="E109" s="26"/>
      <c r="F109" s="26"/>
      <c r="G109" s="26"/>
      <c r="H109" s="26"/>
      <c r="I109" s="26"/>
      <c r="J109" s="26"/>
      <c r="K109" s="26"/>
      <c r="L109" s="26"/>
      <c r="M109" s="26"/>
      <c r="N109" s="26"/>
      <c r="O109" s="26"/>
      <c r="P109" s="17">
        <f t="shared" si="12"/>
        <v>0</v>
      </c>
    </row>
    <row r="110" spans="1:16" ht="34">
      <c r="A110" s="36">
        <v>135</v>
      </c>
      <c r="B110" s="37" t="s">
        <v>32</v>
      </c>
      <c r="C110" s="38"/>
      <c r="D110" s="38"/>
      <c r="E110" s="38"/>
      <c r="F110" s="38"/>
      <c r="G110" s="38"/>
      <c r="H110" s="38"/>
      <c r="I110" s="38"/>
      <c r="J110" s="38"/>
      <c r="K110" s="38"/>
      <c r="L110" s="38"/>
      <c r="M110" s="38"/>
      <c r="N110" s="38"/>
      <c r="O110" s="38"/>
      <c r="P110" s="17">
        <f t="shared" si="12"/>
        <v>0</v>
      </c>
    </row>
    <row r="111" spans="1:16" ht="73" customHeight="1">
      <c r="A111" s="36">
        <v>136</v>
      </c>
      <c r="B111" s="37" t="s">
        <v>33</v>
      </c>
      <c r="C111" s="38"/>
      <c r="D111" s="38"/>
      <c r="E111" s="38"/>
      <c r="F111" s="38"/>
      <c r="G111" s="38"/>
      <c r="H111" s="38"/>
      <c r="I111" s="38"/>
      <c r="J111" s="38"/>
      <c r="K111" s="38"/>
      <c r="L111" s="38"/>
      <c r="M111" s="38"/>
      <c r="N111" s="38"/>
      <c r="O111" s="38"/>
      <c r="P111" s="17">
        <f t="shared" si="12"/>
        <v>0</v>
      </c>
    </row>
    <row r="112" spans="1:16">
      <c r="A112" s="23">
        <v>137</v>
      </c>
      <c r="B112" s="24" t="s">
        <v>34</v>
      </c>
      <c r="C112" s="25">
        <v>11</v>
      </c>
      <c r="D112" s="26"/>
      <c r="E112" s="26"/>
      <c r="F112" s="26"/>
      <c r="G112" s="26"/>
      <c r="H112" s="26"/>
      <c r="I112" s="26"/>
      <c r="J112" s="26"/>
      <c r="K112" s="26"/>
      <c r="L112" s="26"/>
      <c r="M112" s="26"/>
      <c r="N112" s="26"/>
      <c r="O112" s="26"/>
      <c r="P112" s="17">
        <f t="shared" si="12"/>
        <v>0</v>
      </c>
    </row>
    <row r="113" spans="1:16">
      <c r="A113" s="27"/>
      <c r="B113" s="28"/>
      <c r="C113" s="25">
        <v>12</v>
      </c>
      <c r="D113" s="26"/>
      <c r="E113" s="26"/>
      <c r="F113" s="26"/>
      <c r="G113" s="26"/>
      <c r="H113" s="26"/>
      <c r="I113" s="26"/>
      <c r="J113" s="26"/>
      <c r="K113" s="26"/>
      <c r="L113" s="26"/>
      <c r="M113" s="26"/>
      <c r="N113" s="26"/>
      <c r="O113" s="26"/>
      <c r="P113" s="17">
        <f t="shared" si="12"/>
        <v>0</v>
      </c>
    </row>
    <row r="114" spans="1:16">
      <c r="A114" s="27"/>
      <c r="B114" s="28"/>
      <c r="C114" s="25">
        <v>13</v>
      </c>
      <c r="D114" s="26"/>
      <c r="E114" s="26"/>
      <c r="F114" s="26"/>
      <c r="G114" s="26"/>
      <c r="H114" s="26"/>
      <c r="I114" s="26"/>
      <c r="J114" s="26"/>
      <c r="K114" s="26"/>
      <c r="L114" s="26"/>
      <c r="M114" s="26"/>
      <c r="N114" s="26"/>
      <c r="O114" s="26"/>
      <c r="P114" s="17">
        <f t="shared" si="12"/>
        <v>0</v>
      </c>
    </row>
    <row r="115" spans="1:16">
      <c r="A115" s="27"/>
      <c r="B115" s="28"/>
      <c r="C115" s="25">
        <v>14</v>
      </c>
      <c r="D115" s="26"/>
      <c r="E115" s="26"/>
      <c r="F115" s="26"/>
      <c r="G115" s="26"/>
      <c r="H115" s="26"/>
      <c r="I115" s="26"/>
      <c r="J115" s="26"/>
      <c r="K115" s="26"/>
      <c r="L115" s="26"/>
      <c r="M115" s="26"/>
      <c r="N115" s="26"/>
      <c r="O115" s="26"/>
      <c r="P115" s="17">
        <f t="shared" si="12"/>
        <v>0</v>
      </c>
    </row>
    <row r="116" spans="1:16">
      <c r="A116" s="27"/>
      <c r="B116" s="28"/>
      <c r="C116" s="25">
        <v>15</v>
      </c>
      <c r="D116" s="26"/>
      <c r="E116" s="26"/>
      <c r="F116" s="26"/>
      <c r="G116" s="26"/>
      <c r="H116" s="26"/>
      <c r="I116" s="26"/>
      <c r="J116" s="26"/>
      <c r="K116" s="26"/>
      <c r="L116" s="26"/>
      <c r="M116" s="26"/>
      <c r="N116" s="26"/>
      <c r="O116" s="26"/>
      <c r="P116" s="17">
        <f t="shared" si="12"/>
        <v>0</v>
      </c>
    </row>
    <row r="117" spans="1:16">
      <c r="A117" s="27"/>
      <c r="B117" s="28"/>
      <c r="C117" s="25">
        <v>16</v>
      </c>
      <c r="D117" s="26"/>
      <c r="E117" s="26"/>
      <c r="F117" s="26"/>
      <c r="G117" s="26"/>
      <c r="H117" s="26"/>
      <c r="I117" s="26"/>
      <c r="J117" s="26"/>
      <c r="K117" s="26"/>
      <c r="L117" s="26"/>
      <c r="M117" s="26"/>
      <c r="N117" s="26"/>
      <c r="O117" s="26"/>
      <c r="P117" s="17">
        <f t="shared" si="12"/>
        <v>0</v>
      </c>
    </row>
    <row r="118" spans="1:16">
      <c r="A118" s="27"/>
      <c r="B118" s="28"/>
      <c r="C118" s="25">
        <v>17</v>
      </c>
      <c r="D118" s="26"/>
      <c r="E118" s="26"/>
      <c r="F118" s="26"/>
      <c r="G118" s="26"/>
      <c r="H118" s="26"/>
      <c r="I118" s="26"/>
      <c r="J118" s="26"/>
      <c r="K118" s="26"/>
      <c r="L118" s="26"/>
      <c r="M118" s="26"/>
      <c r="N118" s="26"/>
      <c r="O118" s="26"/>
      <c r="P118" s="17">
        <f t="shared" si="12"/>
        <v>0</v>
      </c>
    </row>
    <row r="119" spans="1:16">
      <c r="A119" s="27"/>
      <c r="B119" s="28"/>
      <c r="C119" s="25">
        <v>25</v>
      </c>
      <c r="D119" s="26"/>
      <c r="E119" s="26"/>
      <c r="F119" s="26"/>
      <c r="G119" s="26"/>
      <c r="H119" s="26"/>
      <c r="I119" s="26"/>
      <c r="J119" s="26"/>
      <c r="K119" s="26"/>
      <c r="L119" s="26"/>
      <c r="M119" s="26"/>
      <c r="N119" s="26"/>
      <c r="O119" s="26"/>
      <c r="P119" s="17">
        <f t="shared" si="12"/>
        <v>0</v>
      </c>
    </row>
    <row r="120" spans="1:16">
      <c r="A120" s="27"/>
      <c r="B120" s="28"/>
      <c r="C120" s="25">
        <v>26</v>
      </c>
      <c r="D120" s="26"/>
      <c r="E120" s="26"/>
      <c r="F120" s="26"/>
      <c r="G120" s="26"/>
      <c r="H120" s="26"/>
      <c r="I120" s="26"/>
      <c r="J120" s="26"/>
      <c r="K120" s="26"/>
      <c r="L120" s="26"/>
      <c r="M120" s="26"/>
      <c r="N120" s="26"/>
      <c r="O120" s="26"/>
      <c r="P120" s="17">
        <f t="shared" si="12"/>
        <v>0</v>
      </c>
    </row>
    <row r="121" spans="1:16">
      <c r="A121" s="30"/>
      <c r="B121" s="35"/>
      <c r="C121" s="25">
        <v>27</v>
      </c>
      <c r="D121" s="26"/>
      <c r="E121" s="26"/>
      <c r="F121" s="26"/>
      <c r="G121" s="26"/>
      <c r="H121" s="26"/>
      <c r="I121" s="26"/>
      <c r="J121" s="26"/>
      <c r="K121" s="26"/>
      <c r="L121" s="26"/>
      <c r="M121" s="26"/>
      <c r="N121" s="26"/>
      <c r="O121" s="26"/>
      <c r="P121" s="17">
        <f t="shared" si="12"/>
        <v>0</v>
      </c>
    </row>
    <row r="122" spans="1:16">
      <c r="A122" s="23">
        <v>138</v>
      </c>
      <c r="B122" s="24" t="s">
        <v>35</v>
      </c>
      <c r="C122" s="25">
        <v>11</v>
      </c>
      <c r="D122" s="26"/>
      <c r="E122" s="26"/>
      <c r="F122" s="26"/>
      <c r="G122" s="26"/>
      <c r="H122" s="26"/>
      <c r="I122" s="26"/>
      <c r="J122" s="26"/>
      <c r="K122" s="26"/>
      <c r="L122" s="26"/>
      <c r="M122" s="26"/>
      <c r="N122" s="26"/>
      <c r="O122" s="26"/>
      <c r="P122" s="17">
        <f t="shared" si="12"/>
        <v>0</v>
      </c>
    </row>
    <row r="123" spans="1:16">
      <c r="A123" s="27"/>
      <c r="B123" s="28"/>
      <c r="C123" s="25">
        <v>12</v>
      </c>
      <c r="D123" s="26"/>
      <c r="E123" s="26"/>
      <c r="F123" s="26"/>
      <c r="G123" s="26"/>
      <c r="H123" s="26"/>
      <c r="I123" s="26"/>
      <c r="J123" s="26"/>
      <c r="K123" s="26"/>
      <c r="L123" s="26"/>
      <c r="M123" s="26"/>
      <c r="N123" s="26"/>
      <c r="O123" s="26"/>
      <c r="P123" s="17">
        <f t="shared" si="12"/>
        <v>0</v>
      </c>
    </row>
    <row r="124" spans="1:16">
      <c r="A124" s="27"/>
      <c r="B124" s="28"/>
      <c r="C124" s="25">
        <v>13</v>
      </c>
      <c r="D124" s="26"/>
      <c r="E124" s="26"/>
      <c r="F124" s="26"/>
      <c r="G124" s="26"/>
      <c r="H124" s="26"/>
      <c r="I124" s="26"/>
      <c r="J124" s="26"/>
      <c r="K124" s="26"/>
      <c r="L124" s="26"/>
      <c r="M124" s="26"/>
      <c r="N124" s="26"/>
      <c r="O124" s="26"/>
      <c r="P124" s="17">
        <f t="shared" si="12"/>
        <v>0</v>
      </c>
    </row>
    <row r="125" spans="1:16">
      <c r="A125" s="27"/>
      <c r="B125" s="28"/>
      <c r="C125" s="25">
        <v>14</v>
      </c>
      <c r="D125" s="26"/>
      <c r="E125" s="26"/>
      <c r="F125" s="26"/>
      <c r="G125" s="26"/>
      <c r="H125" s="26"/>
      <c r="I125" s="26"/>
      <c r="J125" s="26"/>
      <c r="K125" s="26"/>
      <c r="L125" s="26"/>
      <c r="M125" s="26"/>
      <c r="N125" s="26"/>
      <c r="O125" s="26"/>
      <c r="P125" s="17">
        <f t="shared" si="12"/>
        <v>0</v>
      </c>
    </row>
    <row r="126" spans="1:16">
      <c r="A126" s="27"/>
      <c r="B126" s="28"/>
      <c r="C126" s="25">
        <v>15</v>
      </c>
      <c r="D126" s="26"/>
      <c r="E126" s="26"/>
      <c r="F126" s="26"/>
      <c r="G126" s="26"/>
      <c r="H126" s="26"/>
      <c r="I126" s="26"/>
      <c r="J126" s="26"/>
      <c r="K126" s="26"/>
      <c r="L126" s="26"/>
      <c r="M126" s="26"/>
      <c r="N126" s="26"/>
      <c r="O126" s="26"/>
      <c r="P126" s="17">
        <f t="shared" si="12"/>
        <v>0</v>
      </c>
    </row>
    <row r="127" spans="1:16">
      <c r="A127" s="27"/>
      <c r="B127" s="28"/>
      <c r="C127" s="25">
        <v>16</v>
      </c>
      <c r="D127" s="26"/>
      <c r="E127" s="26"/>
      <c r="F127" s="26"/>
      <c r="G127" s="26"/>
      <c r="H127" s="26"/>
      <c r="I127" s="26"/>
      <c r="J127" s="26"/>
      <c r="K127" s="26"/>
      <c r="L127" s="26"/>
      <c r="M127" s="26"/>
      <c r="N127" s="26"/>
      <c r="O127" s="26"/>
      <c r="P127" s="17">
        <f t="shared" si="12"/>
        <v>0</v>
      </c>
    </row>
    <row r="128" spans="1:16">
      <c r="A128" s="27"/>
      <c r="B128" s="28"/>
      <c r="C128" s="25">
        <v>17</v>
      </c>
      <c r="D128" s="26"/>
      <c r="E128" s="26"/>
      <c r="F128" s="26"/>
      <c r="G128" s="26"/>
      <c r="H128" s="26"/>
      <c r="I128" s="26"/>
      <c r="J128" s="26"/>
      <c r="K128" s="26"/>
      <c r="L128" s="26"/>
      <c r="M128" s="26"/>
      <c r="N128" s="26"/>
      <c r="O128" s="26"/>
      <c r="P128" s="17">
        <f t="shared" si="12"/>
        <v>0</v>
      </c>
    </row>
    <row r="129" spans="1:16">
      <c r="A129" s="27"/>
      <c r="B129" s="28"/>
      <c r="C129" s="25">
        <v>25</v>
      </c>
      <c r="D129" s="29"/>
      <c r="E129" s="29"/>
      <c r="F129" s="29"/>
      <c r="G129" s="29"/>
      <c r="H129" s="29"/>
      <c r="I129" s="29"/>
      <c r="J129" s="29"/>
      <c r="K129" s="29"/>
      <c r="L129" s="29"/>
      <c r="M129" s="29"/>
      <c r="N129" s="29"/>
      <c r="O129" s="29"/>
      <c r="P129" s="17">
        <f t="shared" si="12"/>
        <v>0</v>
      </c>
    </row>
    <row r="130" spans="1:16">
      <c r="A130" s="27"/>
      <c r="B130" s="28"/>
      <c r="C130" s="25">
        <v>26</v>
      </c>
      <c r="D130" s="29"/>
      <c r="E130" s="29"/>
      <c r="F130" s="29"/>
      <c r="G130" s="29"/>
      <c r="H130" s="29"/>
      <c r="I130" s="29"/>
      <c r="J130" s="29"/>
      <c r="K130" s="29"/>
      <c r="L130" s="29"/>
      <c r="M130" s="29"/>
      <c r="N130" s="29"/>
      <c r="O130" s="29"/>
      <c r="P130" s="17">
        <f t="shared" si="12"/>
        <v>0</v>
      </c>
    </row>
    <row r="131" spans="1:16">
      <c r="A131" s="30"/>
      <c r="B131" s="35"/>
      <c r="C131" s="25">
        <v>27</v>
      </c>
      <c r="D131" s="29"/>
      <c r="E131" s="29"/>
      <c r="F131" s="29"/>
      <c r="G131" s="29"/>
      <c r="H131" s="29"/>
      <c r="I131" s="29"/>
      <c r="J131" s="29"/>
      <c r="K131" s="29"/>
      <c r="L131" s="29"/>
      <c r="M131" s="29"/>
      <c r="N131" s="29"/>
      <c r="O131" s="29"/>
      <c r="P131" s="17">
        <f t="shared" si="12"/>
        <v>0</v>
      </c>
    </row>
    <row r="132" spans="1:16">
      <c r="A132" s="31">
        <v>1400</v>
      </c>
      <c r="B132" s="32" t="s">
        <v>36</v>
      </c>
      <c r="C132" s="33"/>
      <c r="D132" s="13">
        <f>SUM(D133:D172)</f>
        <v>175000</v>
      </c>
      <c r="E132" s="13">
        <f t="shared" ref="E132:O132" si="13">SUM(E133:E172)</f>
        <v>175000</v>
      </c>
      <c r="F132" s="13">
        <f t="shared" si="13"/>
        <v>175000</v>
      </c>
      <c r="G132" s="13">
        <f t="shared" si="13"/>
        <v>175000</v>
      </c>
      <c r="H132" s="13">
        <f t="shared" si="13"/>
        <v>175000</v>
      </c>
      <c r="I132" s="13">
        <f t="shared" si="13"/>
        <v>175000</v>
      </c>
      <c r="J132" s="13">
        <f t="shared" si="13"/>
        <v>175000</v>
      </c>
      <c r="K132" s="13">
        <f t="shared" si="13"/>
        <v>175000</v>
      </c>
      <c r="L132" s="13">
        <f t="shared" si="13"/>
        <v>175000</v>
      </c>
      <c r="M132" s="13">
        <f t="shared" si="13"/>
        <v>175000</v>
      </c>
      <c r="N132" s="13">
        <f t="shared" si="13"/>
        <v>175000</v>
      </c>
      <c r="O132" s="13">
        <f t="shared" si="13"/>
        <v>175000</v>
      </c>
      <c r="P132" s="13">
        <f>SUM(P133:P172)</f>
        <v>2100000</v>
      </c>
    </row>
    <row r="133" spans="1:16">
      <c r="A133" s="23">
        <v>141</v>
      </c>
      <c r="B133" s="24" t="s">
        <v>37</v>
      </c>
      <c r="C133" s="25">
        <v>11</v>
      </c>
      <c r="D133" s="26"/>
      <c r="E133" s="26"/>
      <c r="F133" s="26"/>
      <c r="G133" s="26"/>
      <c r="H133" s="26"/>
      <c r="I133" s="26"/>
      <c r="J133" s="26"/>
      <c r="K133" s="26"/>
      <c r="L133" s="26"/>
      <c r="M133" s="26"/>
      <c r="N133" s="26"/>
      <c r="O133" s="26"/>
      <c r="P133" s="17">
        <f>SUM(D133:O133)</f>
        <v>0</v>
      </c>
    </row>
    <row r="134" spans="1:16">
      <c r="A134" s="27"/>
      <c r="B134" s="28"/>
      <c r="C134" s="25">
        <v>12</v>
      </c>
      <c r="D134" s="26"/>
      <c r="E134" s="26"/>
      <c r="F134" s="26"/>
      <c r="G134" s="26"/>
      <c r="H134" s="26"/>
      <c r="I134" s="26"/>
      <c r="J134" s="26"/>
      <c r="K134" s="26"/>
      <c r="L134" s="26"/>
      <c r="M134" s="26"/>
      <c r="N134" s="26"/>
      <c r="O134" s="26"/>
      <c r="P134" s="17">
        <f t="shared" ref="P134:P172" si="14">SUM(D134:O134)</f>
        <v>0</v>
      </c>
    </row>
    <row r="135" spans="1:16">
      <c r="A135" s="27"/>
      <c r="B135" s="28"/>
      <c r="C135" s="25">
        <v>13</v>
      </c>
      <c r="D135" s="26"/>
      <c r="E135" s="26"/>
      <c r="F135" s="26"/>
      <c r="G135" s="26"/>
      <c r="H135" s="26"/>
      <c r="I135" s="26"/>
      <c r="J135" s="26"/>
      <c r="K135" s="26"/>
      <c r="L135" s="26"/>
      <c r="M135" s="26"/>
      <c r="N135" s="26"/>
      <c r="O135" s="26"/>
      <c r="P135" s="17">
        <f t="shared" si="14"/>
        <v>0</v>
      </c>
    </row>
    <row r="136" spans="1:16">
      <c r="A136" s="27"/>
      <c r="B136" s="28"/>
      <c r="C136" s="25">
        <v>14</v>
      </c>
      <c r="D136" s="26"/>
      <c r="E136" s="26"/>
      <c r="F136" s="26"/>
      <c r="G136" s="26"/>
      <c r="H136" s="26"/>
      <c r="I136" s="26"/>
      <c r="J136" s="26"/>
      <c r="K136" s="26"/>
      <c r="L136" s="26"/>
      <c r="M136" s="26"/>
      <c r="N136" s="26"/>
      <c r="O136" s="26"/>
      <c r="P136" s="17">
        <f t="shared" si="14"/>
        <v>0</v>
      </c>
    </row>
    <row r="137" spans="1:16">
      <c r="A137" s="27"/>
      <c r="B137" s="28"/>
      <c r="C137" s="25">
        <v>15</v>
      </c>
      <c r="D137" s="26">
        <v>175000</v>
      </c>
      <c r="E137" s="26">
        <v>175000</v>
      </c>
      <c r="F137" s="26">
        <v>175000</v>
      </c>
      <c r="G137" s="26">
        <v>175000</v>
      </c>
      <c r="H137" s="26">
        <v>175000</v>
      </c>
      <c r="I137" s="26">
        <v>175000</v>
      </c>
      <c r="J137" s="26">
        <v>175000</v>
      </c>
      <c r="K137" s="26">
        <v>175000</v>
      </c>
      <c r="L137" s="26">
        <v>175000</v>
      </c>
      <c r="M137" s="26">
        <v>175000</v>
      </c>
      <c r="N137" s="26">
        <v>175000</v>
      </c>
      <c r="O137" s="26">
        <v>175000</v>
      </c>
      <c r="P137" s="17">
        <f t="shared" si="14"/>
        <v>2100000</v>
      </c>
    </row>
    <row r="138" spans="1:16">
      <c r="A138" s="27"/>
      <c r="B138" s="28"/>
      <c r="C138" s="25">
        <v>16</v>
      </c>
      <c r="D138" s="26"/>
      <c r="E138" s="26"/>
      <c r="F138" s="26"/>
      <c r="G138" s="26"/>
      <c r="H138" s="26"/>
      <c r="I138" s="26"/>
      <c r="J138" s="26"/>
      <c r="K138" s="26"/>
      <c r="L138" s="26"/>
      <c r="M138" s="26"/>
      <c r="N138" s="26"/>
      <c r="O138" s="26"/>
      <c r="P138" s="17">
        <f t="shared" si="14"/>
        <v>0</v>
      </c>
    </row>
    <row r="139" spans="1:16">
      <c r="A139" s="27"/>
      <c r="B139" s="28"/>
      <c r="C139" s="25">
        <v>17</v>
      </c>
      <c r="D139" s="26"/>
      <c r="E139" s="26"/>
      <c r="F139" s="26"/>
      <c r="G139" s="26"/>
      <c r="H139" s="26"/>
      <c r="I139" s="26"/>
      <c r="J139" s="26"/>
      <c r="K139" s="26"/>
      <c r="L139" s="26"/>
      <c r="M139" s="26"/>
      <c r="N139" s="26"/>
      <c r="O139" s="26"/>
      <c r="P139" s="17">
        <f t="shared" si="14"/>
        <v>0</v>
      </c>
    </row>
    <row r="140" spans="1:16">
      <c r="A140" s="27"/>
      <c r="B140" s="28"/>
      <c r="C140" s="25">
        <v>25</v>
      </c>
      <c r="D140" s="26"/>
      <c r="E140" s="26"/>
      <c r="F140" s="26"/>
      <c r="G140" s="26"/>
      <c r="H140" s="26"/>
      <c r="I140" s="26"/>
      <c r="J140" s="26"/>
      <c r="K140" s="26"/>
      <c r="L140" s="26"/>
      <c r="M140" s="26"/>
      <c r="N140" s="26"/>
      <c r="O140" s="26"/>
      <c r="P140" s="17">
        <f t="shared" si="14"/>
        <v>0</v>
      </c>
    </row>
    <row r="141" spans="1:16">
      <c r="A141" s="27"/>
      <c r="B141" s="28"/>
      <c r="C141" s="25">
        <v>26</v>
      </c>
      <c r="D141" s="26"/>
      <c r="E141" s="26"/>
      <c r="F141" s="26"/>
      <c r="G141" s="26"/>
      <c r="H141" s="26"/>
      <c r="I141" s="26"/>
      <c r="J141" s="26"/>
      <c r="K141" s="26"/>
      <c r="L141" s="26"/>
      <c r="M141" s="26"/>
      <c r="N141" s="26"/>
      <c r="O141" s="26"/>
      <c r="P141" s="17">
        <f t="shared" si="14"/>
        <v>0</v>
      </c>
    </row>
    <row r="142" spans="1:16">
      <c r="A142" s="30"/>
      <c r="B142" s="35"/>
      <c r="C142" s="25">
        <v>27</v>
      </c>
      <c r="D142" s="26"/>
      <c r="E142" s="26"/>
      <c r="F142" s="26"/>
      <c r="G142" s="26"/>
      <c r="H142" s="26"/>
      <c r="I142" s="26"/>
      <c r="J142" s="26"/>
      <c r="K142" s="26"/>
      <c r="L142" s="26"/>
      <c r="M142" s="26"/>
      <c r="N142" s="26"/>
      <c r="O142" s="26"/>
      <c r="P142" s="17">
        <f t="shared" si="14"/>
        <v>0</v>
      </c>
    </row>
    <row r="143" spans="1:16">
      <c r="A143" s="23">
        <v>142</v>
      </c>
      <c r="B143" s="24" t="s">
        <v>38</v>
      </c>
      <c r="C143" s="25">
        <v>11</v>
      </c>
      <c r="D143" s="26"/>
      <c r="E143" s="26"/>
      <c r="F143" s="26"/>
      <c r="G143" s="26"/>
      <c r="H143" s="26"/>
      <c r="I143" s="26"/>
      <c r="J143" s="26"/>
      <c r="K143" s="26"/>
      <c r="L143" s="26"/>
      <c r="M143" s="26"/>
      <c r="N143" s="26"/>
      <c r="O143" s="26"/>
      <c r="P143" s="17">
        <f t="shared" si="14"/>
        <v>0</v>
      </c>
    </row>
    <row r="144" spans="1:16">
      <c r="A144" s="27"/>
      <c r="B144" s="28"/>
      <c r="C144" s="25">
        <v>12</v>
      </c>
      <c r="D144" s="26"/>
      <c r="E144" s="26"/>
      <c r="F144" s="26"/>
      <c r="G144" s="26"/>
      <c r="H144" s="26"/>
      <c r="I144" s="26"/>
      <c r="J144" s="26"/>
      <c r="K144" s="26"/>
      <c r="L144" s="26"/>
      <c r="M144" s="26"/>
      <c r="N144" s="26"/>
      <c r="O144" s="26"/>
      <c r="P144" s="17">
        <f t="shared" si="14"/>
        <v>0</v>
      </c>
    </row>
    <row r="145" spans="1:16">
      <c r="A145" s="27"/>
      <c r="B145" s="28"/>
      <c r="C145" s="25">
        <v>13</v>
      </c>
      <c r="D145" s="26"/>
      <c r="E145" s="26"/>
      <c r="F145" s="26"/>
      <c r="G145" s="26"/>
      <c r="H145" s="26"/>
      <c r="I145" s="26"/>
      <c r="J145" s="26"/>
      <c r="K145" s="26"/>
      <c r="L145" s="26"/>
      <c r="M145" s="26"/>
      <c r="N145" s="26"/>
      <c r="O145" s="26"/>
      <c r="P145" s="17">
        <f t="shared" si="14"/>
        <v>0</v>
      </c>
    </row>
    <row r="146" spans="1:16">
      <c r="A146" s="27"/>
      <c r="B146" s="28"/>
      <c r="C146" s="25">
        <v>14</v>
      </c>
      <c r="D146" s="26"/>
      <c r="E146" s="26"/>
      <c r="F146" s="26"/>
      <c r="G146" s="26"/>
      <c r="H146" s="26"/>
      <c r="I146" s="26"/>
      <c r="J146" s="26"/>
      <c r="K146" s="26"/>
      <c r="L146" s="26"/>
      <c r="M146" s="26"/>
      <c r="N146" s="26"/>
      <c r="O146" s="26"/>
      <c r="P146" s="17">
        <f t="shared" si="14"/>
        <v>0</v>
      </c>
    </row>
    <row r="147" spans="1:16">
      <c r="A147" s="27"/>
      <c r="B147" s="28"/>
      <c r="C147" s="25">
        <v>15</v>
      </c>
      <c r="D147" s="26"/>
      <c r="E147" s="26"/>
      <c r="F147" s="26"/>
      <c r="G147" s="26"/>
      <c r="H147" s="26"/>
      <c r="I147" s="26"/>
      <c r="J147" s="26"/>
      <c r="K147" s="26"/>
      <c r="L147" s="26"/>
      <c r="M147" s="26"/>
      <c r="N147" s="26"/>
      <c r="O147" s="26"/>
      <c r="P147" s="17">
        <f t="shared" si="14"/>
        <v>0</v>
      </c>
    </row>
    <row r="148" spans="1:16">
      <c r="A148" s="27"/>
      <c r="B148" s="28"/>
      <c r="C148" s="25">
        <v>16</v>
      </c>
      <c r="D148" s="26"/>
      <c r="E148" s="26"/>
      <c r="F148" s="26"/>
      <c r="G148" s="26"/>
      <c r="H148" s="26"/>
      <c r="I148" s="26"/>
      <c r="J148" s="26"/>
      <c r="K148" s="26"/>
      <c r="L148" s="26"/>
      <c r="M148" s="26"/>
      <c r="N148" s="26"/>
      <c r="O148" s="26"/>
      <c r="P148" s="17">
        <f t="shared" si="14"/>
        <v>0</v>
      </c>
    </row>
    <row r="149" spans="1:16">
      <c r="A149" s="27"/>
      <c r="B149" s="28"/>
      <c r="C149" s="25">
        <v>17</v>
      </c>
      <c r="D149" s="26"/>
      <c r="E149" s="26"/>
      <c r="F149" s="26"/>
      <c r="G149" s="26"/>
      <c r="H149" s="26"/>
      <c r="I149" s="26"/>
      <c r="J149" s="26"/>
      <c r="K149" s="26"/>
      <c r="L149" s="26"/>
      <c r="M149" s="26"/>
      <c r="N149" s="26"/>
      <c r="O149" s="26"/>
      <c r="P149" s="17">
        <f t="shared" si="14"/>
        <v>0</v>
      </c>
    </row>
    <row r="150" spans="1:16">
      <c r="A150" s="27"/>
      <c r="B150" s="28"/>
      <c r="C150" s="25">
        <v>25</v>
      </c>
      <c r="D150" s="26"/>
      <c r="E150" s="26"/>
      <c r="F150" s="26"/>
      <c r="G150" s="26"/>
      <c r="H150" s="26"/>
      <c r="I150" s="26"/>
      <c r="J150" s="26"/>
      <c r="K150" s="26"/>
      <c r="L150" s="26"/>
      <c r="M150" s="26"/>
      <c r="N150" s="26"/>
      <c r="O150" s="26"/>
      <c r="P150" s="17">
        <f t="shared" si="14"/>
        <v>0</v>
      </c>
    </row>
    <row r="151" spans="1:16">
      <c r="A151" s="27"/>
      <c r="B151" s="28"/>
      <c r="C151" s="25">
        <v>26</v>
      </c>
      <c r="D151" s="26"/>
      <c r="E151" s="26"/>
      <c r="F151" s="26"/>
      <c r="G151" s="26"/>
      <c r="H151" s="26"/>
      <c r="I151" s="26"/>
      <c r="J151" s="26"/>
      <c r="K151" s="26"/>
      <c r="L151" s="26"/>
      <c r="M151" s="26"/>
      <c r="N151" s="26"/>
      <c r="O151" s="26"/>
      <c r="P151" s="17">
        <f t="shared" si="14"/>
        <v>0</v>
      </c>
    </row>
    <row r="152" spans="1:16">
      <c r="A152" s="30"/>
      <c r="B152" s="35"/>
      <c r="C152" s="25">
        <v>27</v>
      </c>
      <c r="D152" s="26"/>
      <c r="E152" s="26"/>
      <c r="F152" s="26"/>
      <c r="G152" s="26"/>
      <c r="H152" s="26"/>
      <c r="I152" s="26"/>
      <c r="J152" s="26"/>
      <c r="K152" s="26"/>
      <c r="L152" s="26"/>
      <c r="M152" s="26"/>
      <c r="N152" s="26"/>
      <c r="O152" s="26"/>
      <c r="P152" s="17">
        <f t="shared" si="14"/>
        <v>0</v>
      </c>
    </row>
    <row r="153" spans="1:16">
      <c r="A153" s="23">
        <v>143</v>
      </c>
      <c r="B153" s="24" t="s">
        <v>39</v>
      </c>
      <c r="C153" s="25">
        <v>11</v>
      </c>
      <c r="D153" s="26"/>
      <c r="E153" s="26"/>
      <c r="F153" s="26"/>
      <c r="G153" s="26"/>
      <c r="H153" s="26"/>
      <c r="I153" s="26"/>
      <c r="J153" s="26"/>
      <c r="K153" s="26"/>
      <c r="L153" s="26"/>
      <c r="M153" s="26"/>
      <c r="N153" s="26"/>
      <c r="O153" s="26"/>
      <c r="P153" s="17">
        <f t="shared" si="14"/>
        <v>0</v>
      </c>
    </row>
    <row r="154" spans="1:16">
      <c r="A154" s="27"/>
      <c r="B154" s="28"/>
      <c r="C154" s="25">
        <v>12</v>
      </c>
      <c r="D154" s="26"/>
      <c r="E154" s="26"/>
      <c r="F154" s="26"/>
      <c r="G154" s="26"/>
      <c r="H154" s="26"/>
      <c r="I154" s="26"/>
      <c r="J154" s="26"/>
      <c r="K154" s="26"/>
      <c r="L154" s="26"/>
      <c r="M154" s="26"/>
      <c r="N154" s="26"/>
      <c r="O154" s="26"/>
      <c r="P154" s="17">
        <f t="shared" si="14"/>
        <v>0</v>
      </c>
    </row>
    <row r="155" spans="1:16">
      <c r="A155" s="27"/>
      <c r="B155" s="28"/>
      <c r="C155" s="25">
        <v>13</v>
      </c>
      <c r="D155" s="26"/>
      <c r="E155" s="26"/>
      <c r="F155" s="26"/>
      <c r="G155" s="26"/>
      <c r="H155" s="26"/>
      <c r="I155" s="26"/>
      <c r="J155" s="26"/>
      <c r="K155" s="26"/>
      <c r="L155" s="26"/>
      <c r="M155" s="26"/>
      <c r="N155" s="26"/>
      <c r="O155" s="26"/>
      <c r="P155" s="17">
        <f t="shared" si="14"/>
        <v>0</v>
      </c>
    </row>
    <row r="156" spans="1:16">
      <c r="A156" s="27"/>
      <c r="B156" s="28"/>
      <c r="C156" s="25">
        <v>14</v>
      </c>
      <c r="D156" s="26"/>
      <c r="E156" s="26"/>
      <c r="F156" s="26"/>
      <c r="G156" s="26"/>
      <c r="H156" s="26"/>
      <c r="I156" s="26"/>
      <c r="J156" s="26"/>
      <c r="K156" s="26"/>
      <c r="L156" s="26"/>
      <c r="M156" s="26"/>
      <c r="N156" s="26"/>
      <c r="O156" s="26"/>
      <c r="P156" s="17">
        <f t="shared" si="14"/>
        <v>0</v>
      </c>
    </row>
    <row r="157" spans="1:16">
      <c r="A157" s="27"/>
      <c r="B157" s="28"/>
      <c r="C157" s="25">
        <v>15</v>
      </c>
      <c r="D157" s="26"/>
      <c r="E157" s="26"/>
      <c r="F157" s="26"/>
      <c r="G157" s="26"/>
      <c r="H157" s="26"/>
      <c r="I157" s="26"/>
      <c r="J157" s="26"/>
      <c r="K157" s="26"/>
      <c r="L157" s="26"/>
      <c r="M157" s="26"/>
      <c r="N157" s="26"/>
      <c r="O157" s="26"/>
      <c r="P157" s="17">
        <f t="shared" si="14"/>
        <v>0</v>
      </c>
    </row>
    <row r="158" spans="1:16">
      <c r="A158" s="27"/>
      <c r="B158" s="28"/>
      <c r="C158" s="25">
        <v>16</v>
      </c>
      <c r="D158" s="26"/>
      <c r="E158" s="26"/>
      <c r="F158" s="26"/>
      <c r="G158" s="26"/>
      <c r="H158" s="26"/>
      <c r="I158" s="26"/>
      <c r="J158" s="26"/>
      <c r="K158" s="26"/>
      <c r="L158" s="26"/>
      <c r="M158" s="26"/>
      <c r="N158" s="26"/>
      <c r="O158" s="26"/>
      <c r="P158" s="17">
        <f t="shared" si="14"/>
        <v>0</v>
      </c>
    </row>
    <row r="159" spans="1:16">
      <c r="A159" s="27"/>
      <c r="B159" s="28"/>
      <c r="C159" s="25">
        <v>17</v>
      </c>
      <c r="D159" s="26"/>
      <c r="E159" s="26"/>
      <c r="F159" s="26"/>
      <c r="G159" s="26"/>
      <c r="H159" s="26"/>
      <c r="I159" s="26"/>
      <c r="J159" s="26"/>
      <c r="K159" s="26"/>
      <c r="L159" s="26"/>
      <c r="M159" s="26"/>
      <c r="N159" s="26"/>
      <c r="O159" s="26"/>
      <c r="P159" s="17">
        <f t="shared" si="14"/>
        <v>0</v>
      </c>
    </row>
    <row r="160" spans="1:16">
      <c r="A160" s="27"/>
      <c r="B160" s="28"/>
      <c r="C160" s="25">
        <v>25</v>
      </c>
      <c r="D160" s="26"/>
      <c r="E160" s="26"/>
      <c r="F160" s="26"/>
      <c r="G160" s="26"/>
      <c r="H160" s="26"/>
      <c r="I160" s="26"/>
      <c r="J160" s="26"/>
      <c r="K160" s="26"/>
      <c r="L160" s="26"/>
      <c r="M160" s="26"/>
      <c r="N160" s="26"/>
      <c r="O160" s="26"/>
      <c r="P160" s="17">
        <f t="shared" si="14"/>
        <v>0</v>
      </c>
    </row>
    <row r="161" spans="1:16">
      <c r="A161" s="27"/>
      <c r="B161" s="28"/>
      <c r="C161" s="25">
        <v>26</v>
      </c>
      <c r="D161" s="26"/>
      <c r="E161" s="26"/>
      <c r="F161" s="26"/>
      <c r="G161" s="26"/>
      <c r="H161" s="26"/>
      <c r="I161" s="26"/>
      <c r="J161" s="26"/>
      <c r="K161" s="26"/>
      <c r="L161" s="26"/>
      <c r="M161" s="26"/>
      <c r="N161" s="26"/>
      <c r="O161" s="26"/>
      <c r="P161" s="17">
        <f t="shared" si="14"/>
        <v>0</v>
      </c>
    </row>
    <row r="162" spans="1:16">
      <c r="A162" s="30"/>
      <c r="B162" s="35"/>
      <c r="C162" s="25">
        <v>27</v>
      </c>
      <c r="D162" s="26"/>
      <c r="E162" s="26"/>
      <c r="F162" s="26"/>
      <c r="G162" s="26"/>
      <c r="H162" s="26"/>
      <c r="I162" s="26"/>
      <c r="J162" s="26"/>
      <c r="K162" s="26"/>
      <c r="L162" s="26"/>
      <c r="M162" s="26"/>
      <c r="N162" s="26"/>
      <c r="O162" s="26"/>
      <c r="P162" s="17">
        <f t="shared" si="14"/>
        <v>0</v>
      </c>
    </row>
    <row r="163" spans="1:16">
      <c r="A163" s="23">
        <v>144</v>
      </c>
      <c r="B163" s="24" t="s">
        <v>40</v>
      </c>
      <c r="C163" s="25">
        <v>11</v>
      </c>
      <c r="D163" s="26"/>
      <c r="E163" s="26"/>
      <c r="F163" s="26"/>
      <c r="G163" s="26"/>
      <c r="H163" s="26"/>
      <c r="I163" s="26"/>
      <c r="J163" s="26"/>
      <c r="K163" s="26"/>
      <c r="L163" s="26"/>
      <c r="M163" s="26"/>
      <c r="N163" s="26"/>
      <c r="O163" s="26"/>
      <c r="P163" s="17">
        <f t="shared" si="14"/>
        <v>0</v>
      </c>
    </row>
    <row r="164" spans="1:16">
      <c r="A164" s="27"/>
      <c r="B164" s="28"/>
      <c r="C164" s="25">
        <v>12</v>
      </c>
      <c r="D164" s="26"/>
      <c r="E164" s="26"/>
      <c r="F164" s="26"/>
      <c r="G164" s="26"/>
      <c r="H164" s="26"/>
      <c r="I164" s="26"/>
      <c r="J164" s="26"/>
      <c r="K164" s="26"/>
      <c r="L164" s="26"/>
      <c r="M164" s="26"/>
      <c r="N164" s="26"/>
      <c r="O164" s="26"/>
      <c r="P164" s="17">
        <f t="shared" si="14"/>
        <v>0</v>
      </c>
    </row>
    <row r="165" spans="1:16">
      <c r="A165" s="27"/>
      <c r="B165" s="28"/>
      <c r="C165" s="25">
        <v>13</v>
      </c>
      <c r="D165" s="26"/>
      <c r="E165" s="26"/>
      <c r="F165" s="26"/>
      <c r="G165" s="26"/>
      <c r="H165" s="26"/>
      <c r="I165" s="26"/>
      <c r="J165" s="26"/>
      <c r="K165" s="26"/>
      <c r="L165" s="26"/>
      <c r="M165" s="26"/>
      <c r="N165" s="26"/>
      <c r="O165" s="26"/>
      <c r="P165" s="17">
        <f t="shared" si="14"/>
        <v>0</v>
      </c>
    </row>
    <row r="166" spans="1:16">
      <c r="A166" s="27"/>
      <c r="B166" s="28"/>
      <c r="C166" s="25">
        <v>14</v>
      </c>
      <c r="D166" s="26"/>
      <c r="E166" s="26"/>
      <c r="F166" s="26"/>
      <c r="G166" s="26"/>
      <c r="H166" s="26"/>
      <c r="I166" s="26"/>
      <c r="J166" s="26"/>
      <c r="K166" s="26"/>
      <c r="L166" s="26"/>
      <c r="M166" s="26"/>
      <c r="N166" s="26"/>
      <c r="O166" s="26"/>
      <c r="P166" s="17">
        <f t="shared" si="14"/>
        <v>0</v>
      </c>
    </row>
    <row r="167" spans="1:16">
      <c r="A167" s="27"/>
      <c r="B167" s="28"/>
      <c r="C167" s="25">
        <v>15</v>
      </c>
      <c r="D167" s="26"/>
      <c r="E167" s="26"/>
      <c r="F167" s="26"/>
      <c r="G167" s="26"/>
      <c r="H167" s="26"/>
      <c r="I167" s="26"/>
      <c r="J167" s="26"/>
      <c r="K167" s="26"/>
      <c r="L167" s="26"/>
      <c r="M167" s="26"/>
      <c r="N167" s="26"/>
      <c r="O167" s="26"/>
      <c r="P167" s="17">
        <f t="shared" si="14"/>
        <v>0</v>
      </c>
    </row>
    <row r="168" spans="1:16">
      <c r="A168" s="27"/>
      <c r="B168" s="28"/>
      <c r="C168" s="25">
        <v>16</v>
      </c>
      <c r="D168" s="26"/>
      <c r="E168" s="26"/>
      <c r="F168" s="26"/>
      <c r="G168" s="26"/>
      <c r="H168" s="26"/>
      <c r="I168" s="26"/>
      <c r="J168" s="26"/>
      <c r="K168" s="26"/>
      <c r="L168" s="26"/>
      <c r="M168" s="26"/>
      <c r="N168" s="26"/>
      <c r="O168" s="26"/>
      <c r="P168" s="17">
        <f t="shared" si="14"/>
        <v>0</v>
      </c>
    </row>
    <row r="169" spans="1:16">
      <c r="A169" s="27"/>
      <c r="B169" s="28"/>
      <c r="C169" s="25">
        <v>17</v>
      </c>
      <c r="D169" s="26"/>
      <c r="E169" s="26"/>
      <c r="F169" s="26"/>
      <c r="G169" s="26"/>
      <c r="H169" s="26"/>
      <c r="I169" s="26"/>
      <c r="J169" s="26"/>
      <c r="K169" s="26"/>
      <c r="L169" s="26"/>
      <c r="M169" s="26"/>
      <c r="N169" s="26"/>
      <c r="O169" s="26"/>
      <c r="P169" s="17">
        <f t="shared" si="14"/>
        <v>0</v>
      </c>
    </row>
    <row r="170" spans="1:16">
      <c r="A170" s="27"/>
      <c r="B170" s="28"/>
      <c r="C170" s="25">
        <v>25</v>
      </c>
      <c r="D170" s="29"/>
      <c r="E170" s="29"/>
      <c r="F170" s="29"/>
      <c r="G170" s="29"/>
      <c r="H170" s="29"/>
      <c r="I170" s="29"/>
      <c r="J170" s="29"/>
      <c r="K170" s="29"/>
      <c r="L170" s="29"/>
      <c r="M170" s="29"/>
      <c r="N170" s="29"/>
      <c r="O170" s="29"/>
      <c r="P170" s="17">
        <f t="shared" si="14"/>
        <v>0</v>
      </c>
    </row>
    <row r="171" spans="1:16">
      <c r="A171" s="27"/>
      <c r="B171" s="28"/>
      <c r="C171" s="25">
        <v>26</v>
      </c>
      <c r="D171" s="29"/>
      <c r="E171" s="29"/>
      <c r="F171" s="29"/>
      <c r="G171" s="29"/>
      <c r="H171" s="29"/>
      <c r="I171" s="29"/>
      <c r="J171" s="29"/>
      <c r="K171" s="29"/>
      <c r="L171" s="29"/>
      <c r="M171" s="29"/>
      <c r="N171" s="29"/>
      <c r="O171" s="29"/>
      <c r="P171" s="17">
        <f t="shared" si="14"/>
        <v>0</v>
      </c>
    </row>
    <row r="172" spans="1:16">
      <c r="A172" s="30"/>
      <c r="B172" s="35"/>
      <c r="C172" s="25">
        <v>27</v>
      </c>
      <c r="D172" s="29"/>
      <c r="E172" s="29"/>
      <c r="F172" s="29"/>
      <c r="G172" s="29"/>
      <c r="H172" s="29"/>
      <c r="I172" s="29"/>
      <c r="J172" s="29"/>
      <c r="K172" s="29"/>
      <c r="L172" s="29"/>
      <c r="M172" s="29"/>
      <c r="N172" s="29"/>
      <c r="O172" s="29"/>
      <c r="P172" s="17">
        <f t="shared" si="14"/>
        <v>0</v>
      </c>
    </row>
    <row r="173" spans="1:16">
      <c r="A173" s="31">
        <v>1500</v>
      </c>
      <c r="B173" s="32" t="s">
        <v>41</v>
      </c>
      <c r="C173" s="33"/>
      <c r="D173" s="13">
        <f>SUM(D174:D233)</f>
        <v>0</v>
      </c>
      <c r="E173" s="13">
        <f t="shared" ref="E173:O173" si="15">SUM(E174:E233)</f>
        <v>0</v>
      </c>
      <c r="F173" s="13">
        <f t="shared" si="15"/>
        <v>0</v>
      </c>
      <c r="G173" s="13">
        <f t="shared" si="15"/>
        <v>0</v>
      </c>
      <c r="H173" s="13">
        <f t="shared" si="15"/>
        <v>0</v>
      </c>
      <c r="I173" s="13">
        <f t="shared" si="15"/>
        <v>0</v>
      </c>
      <c r="J173" s="13">
        <f t="shared" si="15"/>
        <v>0</v>
      </c>
      <c r="K173" s="13">
        <f t="shared" si="15"/>
        <v>0</v>
      </c>
      <c r="L173" s="13">
        <f t="shared" si="15"/>
        <v>0</v>
      </c>
      <c r="M173" s="13">
        <f t="shared" si="15"/>
        <v>0</v>
      </c>
      <c r="N173" s="13">
        <f t="shared" si="15"/>
        <v>0</v>
      </c>
      <c r="O173" s="13">
        <f t="shared" si="15"/>
        <v>0</v>
      </c>
      <c r="P173" s="13">
        <f>SUM(P174:P233)</f>
        <v>0</v>
      </c>
    </row>
    <row r="174" spans="1:16">
      <c r="A174" s="23">
        <v>151</v>
      </c>
      <c r="B174" s="24" t="s">
        <v>42</v>
      </c>
      <c r="C174" s="25">
        <v>11</v>
      </c>
      <c r="D174" s="26"/>
      <c r="E174" s="26"/>
      <c r="F174" s="26"/>
      <c r="G174" s="26"/>
      <c r="H174" s="26"/>
      <c r="I174" s="26"/>
      <c r="J174" s="26"/>
      <c r="K174" s="26"/>
      <c r="L174" s="26"/>
      <c r="M174" s="26"/>
      <c r="N174" s="26"/>
      <c r="O174" s="26"/>
      <c r="P174" s="17">
        <f t="shared" ref="P174:P233" si="16">SUM(D174:O174)</f>
        <v>0</v>
      </c>
    </row>
    <row r="175" spans="1:16">
      <c r="A175" s="27"/>
      <c r="B175" s="28"/>
      <c r="C175" s="25">
        <v>12</v>
      </c>
      <c r="D175" s="26"/>
      <c r="E175" s="26"/>
      <c r="F175" s="26"/>
      <c r="G175" s="26"/>
      <c r="H175" s="26"/>
      <c r="I175" s="26"/>
      <c r="J175" s="26"/>
      <c r="K175" s="26"/>
      <c r="L175" s="26"/>
      <c r="M175" s="26"/>
      <c r="N175" s="26"/>
      <c r="O175" s="26"/>
      <c r="P175" s="17">
        <f t="shared" si="16"/>
        <v>0</v>
      </c>
    </row>
    <row r="176" spans="1:16">
      <c r="A176" s="27"/>
      <c r="B176" s="28"/>
      <c r="C176" s="25">
        <v>13</v>
      </c>
      <c r="D176" s="26"/>
      <c r="E176" s="26"/>
      <c r="F176" s="26"/>
      <c r="G176" s="26"/>
      <c r="H176" s="26"/>
      <c r="I176" s="26"/>
      <c r="J176" s="26"/>
      <c r="K176" s="26"/>
      <c r="L176" s="26"/>
      <c r="M176" s="26"/>
      <c r="N176" s="26"/>
      <c r="O176" s="26"/>
      <c r="P176" s="17">
        <f t="shared" si="16"/>
        <v>0</v>
      </c>
    </row>
    <row r="177" spans="1:16">
      <c r="A177" s="27"/>
      <c r="B177" s="28"/>
      <c r="C177" s="25">
        <v>14</v>
      </c>
      <c r="D177" s="26"/>
      <c r="E177" s="26"/>
      <c r="F177" s="26"/>
      <c r="G177" s="26"/>
      <c r="H177" s="26"/>
      <c r="I177" s="26"/>
      <c r="J177" s="26"/>
      <c r="K177" s="26"/>
      <c r="L177" s="26"/>
      <c r="M177" s="26"/>
      <c r="N177" s="26"/>
      <c r="O177" s="26"/>
      <c r="P177" s="17">
        <f t="shared" si="16"/>
        <v>0</v>
      </c>
    </row>
    <row r="178" spans="1:16">
      <c r="A178" s="27"/>
      <c r="B178" s="28"/>
      <c r="C178" s="25">
        <v>15</v>
      </c>
      <c r="D178" s="26"/>
      <c r="E178" s="26"/>
      <c r="F178" s="26"/>
      <c r="G178" s="26"/>
      <c r="H178" s="26"/>
      <c r="I178" s="26"/>
      <c r="J178" s="26"/>
      <c r="K178" s="26"/>
      <c r="L178" s="26"/>
      <c r="M178" s="26"/>
      <c r="N178" s="26"/>
      <c r="O178" s="26"/>
      <c r="P178" s="17">
        <f t="shared" si="16"/>
        <v>0</v>
      </c>
    </row>
    <row r="179" spans="1:16">
      <c r="A179" s="27"/>
      <c r="B179" s="28"/>
      <c r="C179" s="25">
        <v>16</v>
      </c>
      <c r="D179" s="26"/>
      <c r="E179" s="26"/>
      <c r="F179" s="26"/>
      <c r="G179" s="26"/>
      <c r="H179" s="26"/>
      <c r="I179" s="26"/>
      <c r="J179" s="26"/>
      <c r="K179" s="26"/>
      <c r="L179" s="26"/>
      <c r="M179" s="26"/>
      <c r="N179" s="26"/>
      <c r="O179" s="26"/>
      <c r="P179" s="17">
        <f t="shared" si="16"/>
        <v>0</v>
      </c>
    </row>
    <row r="180" spans="1:16">
      <c r="A180" s="27"/>
      <c r="B180" s="28"/>
      <c r="C180" s="25">
        <v>17</v>
      </c>
      <c r="D180" s="26"/>
      <c r="E180" s="26"/>
      <c r="F180" s="26"/>
      <c r="G180" s="26"/>
      <c r="H180" s="26"/>
      <c r="I180" s="26"/>
      <c r="J180" s="26"/>
      <c r="K180" s="26"/>
      <c r="L180" s="26"/>
      <c r="M180" s="26"/>
      <c r="N180" s="26"/>
      <c r="O180" s="26"/>
      <c r="P180" s="17">
        <f t="shared" si="16"/>
        <v>0</v>
      </c>
    </row>
    <row r="181" spans="1:16">
      <c r="A181" s="27"/>
      <c r="B181" s="28"/>
      <c r="C181" s="25">
        <v>25</v>
      </c>
      <c r="D181" s="26"/>
      <c r="E181" s="26"/>
      <c r="F181" s="26"/>
      <c r="G181" s="26"/>
      <c r="H181" s="26"/>
      <c r="I181" s="26"/>
      <c r="J181" s="26"/>
      <c r="K181" s="26"/>
      <c r="L181" s="26"/>
      <c r="M181" s="26"/>
      <c r="N181" s="26"/>
      <c r="O181" s="26"/>
      <c r="P181" s="17">
        <f t="shared" si="16"/>
        <v>0</v>
      </c>
    </row>
    <row r="182" spans="1:16">
      <c r="A182" s="27"/>
      <c r="B182" s="28"/>
      <c r="C182" s="25">
        <v>26</v>
      </c>
      <c r="D182" s="26"/>
      <c r="E182" s="26"/>
      <c r="F182" s="26"/>
      <c r="G182" s="26"/>
      <c r="H182" s="26"/>
      <c r="I182" s="26"/>
      <c r="J182" s="26"/>
      <c r="K182" s="26"/>
      <c r="L182" s="26"/>
      <c r="M182" s="26"/>
      <c r="N182" s="26"/>
      <c r="O182" s="26"/>
      <c r="P182" s="17">
        <f t="shared" si="16"/>
        <v>0</v>
      </c>
    </row>
    <row r="183" spans="1:16">
      <c r="A183" s="30"/>
      <c r="B183" s="35"/>
      <c r="C183" s="25">
        <v>27</v>
      </c>
      <c r="D183" s="26"/>
      <c r="E183" s="26"/>
      <c r="F183" s="26"/>
      <c r="G183" s="26"/>
      <c r="H183" s="26"/>
      <c r="I183" s="26"/>
      <c r="J183" s="26"/>
      <c r="K183" s="26"/>
      <c r="L183" s="26"/>
      <c r="M183" s="26"/>
      <c r="N183" s="26"/>
      <c r="O183" s="26"/>
      <c r="P183" s="17">
        <f t="shared" si="16"/>
        <v>0</v>
      </c>
    </row>
    <row r="184" spans="1:16">
      <c r="A184" s="23">
        <v>152</v>
      </c>
      <c r="B184" s="24" t="s">
        <v>43</v>
      </c>
      <c r="C184" s="25">
        <v>11</v>
      </c>
      <c r="D184" s="26"/>
      <c r="E184" s="26"/>
      <c r="F184" s="26"/>
      <c r="G184" s="26"/>
      <c r="H184" s="26"/>
      <c r="I184" s="26"/>
      <c r="J184" s="26"/>
      <c r="K184" s="26"/>
      <c r="L184" s="26"/>
      <c r="M184" s="26"/>
      <c r="N184" s="26"/>
      <c r="O184" s="26"/>
      <c r="P184" s="17">
        <f t="shared" si="16"/>
        <v>0</v>
      </c>
    </row>
    <row r="185" spans="1:16">
      <c r="A185" s="27"/>
      <c r="B185" s="28"/>
      <c r="C185" s="25">
        <v>12</v>
      </c>
      <c r="D185" s="26"/>
      <c r="E185" s="26"/>
      <c r="F185" s="26"/>
      <c r="G185" s="26"/>
      <c r="H185" s="26"/>
      <c r="I185" s="26"/>
      <c r="J185" s="26"/>
      <c r="K185" s="26"/>
      <c r="L185" s="26"/>
      <c r="M185" s="26"/>
      <c r="N185" s="26"/>
      <c r="O185" s="26"/>
      <c r="P185" s="17">
        <f t="shared" si="16"/>
        <v>0</v>
      </c>
    </row>
    <row r="186" spans="1:16">
      <c r="A186" s="27"/>
      <c r="B186" s="28"/>
      <c r="C186" s="25">
        <v>13</v>
      </c>
      <c r="D186" s="26"/>
      <c r="E186" s="26"/>
      <c r="F186" s="26"/>
      <c r="G186" s="26"/>
      <c r="H186" s="26"/>
      <c r="I186" s="26"/>
      <c r="J186" s="26"/>
      <c r="K186" s="26"/>
      <c r="L186" s="26"/>
      <c r="M186" s="26"/>
      <c r="N186" s="26"/>
      <c r="O186" s="26"/>
      <c r="P186" s="17">
        <f t="shared" si="16"/>
        <v>0</v>
      </c>
    </row>
    <row r="187" spans="1:16">
      <c r="A187" s="27"/>
      <c r="B187" s="28"/>
      <c r="C187" s="25">
        <v>14</v>
      </c>
      <c r="D187" s="26"/>
      <c r="E187" s="26"/>
      <c r="F187" s="26"/>
      <c r="G187" s="26"/>
      <c r="H187" s="26"/>
      <c r="I187" s="26"/>
      <c r="J187" s="26"/>
      <c r="K187" s="26"/>
      <c r="L187" s="26"/>
      <c r="M187" s="26"/>
      <c r="N187" s="26"/>
      <c r="O187" s="26"/>
      <c r="P187" s="17">
        <f t="shared" si="16"/>
        <v>0</v>
      </c>
    </row>
    <row r="188" spans="1:16">
      <c r="A188" s="27"/>
      <c r="B188" s="28"/>
      <c r="C188" s="25">
        <v>15</v>
      </c>
      <c r="D188" s="26"/>
      <c r="E188" s="26"/>
      <c r="F188" s="26"/>
      <c r="G188" s="26"/>
      <c r="H188" s="26"/>
      <c r="I188" s="26"/>
      <c r="J188" s="26"/>
      <c r="K188" s="26"/>
      <c r="L188" s="26"/>
      <c r="M188" s="26"/>
      <c r="N188" s="26"/>
      <c r="O188" s="26"/>
      <c r="P188" s="17">
        <f t="shared" si="16"/>
        <v>0</v>
      </c>
    </row>
    <row r="189" spans="1:16">
      <c r="A189" s="27"/>
      <c r="B189" s="28"/>
      <c r="C189" s="25">
        <v>16</v>
      </c>
      <c r="D189" s="26"/>
      <c r="E189" s="26"/>
      <c r="F189" s="26"/>
      <c r="G189" s="26"/>
      <c r="H189" s="26"/>
      <c r="I189" s="26"/>
      <c r="J189" s="26"/>
      <c r="K189" s="26"/>
      <c r="L189" s="26"/>
      <c r="M189" s="26"/>
      <c r="N189" s="26"/>
      <c r="O189" s="26"/>
      <c r="P189" s="17">
        <f t="shared" si="16"/>
        <v>0</v>
      </c>
    </row>
    <row r="190" spans="1:16">
      <c r="A190" s="27"/>
      <c r="B190" s="28"/>
      <c r="C190" s="25">
        <v>17</v>
      </c>
      <c r="D190" s="26"/>
      <c r="E190" s="26"/>
      <c r="F190" s="26"/>
      <c r="G190" s="26"/>
      <c r="H190" s="26"/>
      <c r="I190" s="26"/>
      <c r="J190" s="26"/>
      <c r="K190" s="26"/>
      <c r="L190" s="26"/>
      <c r="M190" s="26"/>
      <c r="N190" s="26"/>
      <c r="O190" s="26"/>
      <c r="P190" s="17">
        <f t="shared" si="16"/>
        <v>0</v>
      </c>
    </row>
    <row r="191" spans="1:16">
      <c r="A191" s="27"/>
      <c r="B191" s="28"/>
      <c r="C191" s="25">
        <v>25</v>
      </c>
      <c r="D191" s="26"/>
      <c r="E191" s="26"/>
      <c r="F191" s="26"/>
      <c r="G191" s="26"/>
      <c r="H191" s="26"/>
      <c r="I191" s="26"/>
      <c r="J191" s="26"/>
      <c r="K191" s="26"/>
      <c r="L191" s="26"/>
      <c r="M191" s="26"/>
      <c r="N191" s="26"/>
      <c r="O191" s="26"/>
      <c r="P191" s="17">
        <f t="shared" si="16"/>
        <v>0</v>
      </c>
    </row>
    <row r="192" spans="1:16">
      <c r="A192" s="27"/>
      <c r="B192" s="28"/>
      <c r="C192" s="25">
        <v>26</v>
      </c>
      <c r="D192" s="26"/>
      <c r="E192" s="26"/>
      <c r="F192" s="26"/>
      <c r="G192" s="26"/>
      <c r="H192" s="26"/>
      <c r="I192" s="26"/>
      <c r="J192" s="26"/>
      <c r="K192" s="26"/>
      <c r="L192" s="26"/>
      <c r="M192" s="26"/>
      <c r="N192" s="26"/>
      <c r="O192" s="26"/>
      <c r="P192" s="17">
        <f t="shared" si="16"/>
        <v>0</v>
      </c>
    </row>
    <row r="193" spans="1:16">
      <c r="A193" s="30"/>
      <c r="B193" s="35"/>
      <c r="C193" s="25">
        <v>27</v>
      </c>
      <c r="D193" s="26"/>
      <c r="E193" s="26"/>
      <c r="F193" s="26"/>
      <c r="G193" s="26"/>
      <c r="H193" s="26"/>
      <c r="I193" s="26"/>
      <c r="J193" s="26"/>
      <c r="K193" s="26"/>
      <c r="L193" s="26"/>
      <c r="M193" s="26"/>
      <c r="N193" s="26"/>
      <c r="O193" s="26"/>
      <c r="P193" s="17">
        <f t="shared" si="16"/>
        <v>0</v>
      </c>
    </row>
    <row r="194" spans="1:16">
      <c r="A194" s="23">
        <v>153</v>
      </c>
      <c r="B194" s="24" t="s">
        <v>44</v>
      </c>
      <c r="C194" s="25">
        <v>11</v>
      </c>
      <c r="D194" s="26"/>
      <c r="E194" s="26"/>
      <c r="F194" s="26"/>
      <c r="G194" s="26"/>
      <c r="H194" s="26"/>
      <c r="I194" s="26"/>
      <c r="J194" s="26"/>
      <c r="K194" s="26"/>
      <c r="L194" s="26"/>
      <c r="M194" s="26"/>
      <c r="N194" s="26"/>
      <c r="O194" s="26"/>
      <c r="P194" s="17">
        <f t="shared" si="16"/>
        <v>0</v>
      </c>
    </row>
    <row r="195" spans="1:16">
      <c r="A195" s="27"/>
      <c r="B195" s="28"/>
      <c r="C195" s="25">
        <v>12</v>
      </c>
      <c r="D195" s="26"/>
      <c r="E195" s="26"/>
      <c r="F195" s="26"/>
      <c r="G195" s="26"/>
      <c r="H195" s="26"/>
      <c r="I195" s="26"/>
      <c r="J195" s="26"/>
      <c r="K195" s="26"/>
      <c r="L195" s="26"/>
      <c r="M195" s="26"/>
      <c r="N195" s="26"/>
      <c r="O195" s="26"/>
      <c r="P195" s="17">
        <f t="shared" si="16"/>
        <v>0</v>
      </c>
    </row>
    <row r="196" spans="1:16">
      <c r="A196" s="27"/>
      <c r="B196" s="28"/>
      <c r="C196" s="25">
        <v>13</v>
      </c>
      <c r="D196" s="26"/>
      <c r="E196" s="26"/>
      <c r="F196" s="26"/>
      <c r="G196" s="26"/>
      <c r="H196" s="26"/>
      <c r="I196" s="26"/>
      <c r="J196" s="26"/>
      <c r="K196" s="26"/>
      <c r="L196" s="26"/>
      <c r="M196" s="26"/>
      <c r="N196" s="26"/>
      <c r="O196" s="26"/>
      <c r="P196" s="17">
        <f t="shared" si="16"/>
        <v>0</v>
      </c>
    </row>
    <row r="197" spans="1:16">
      <c r="A197" s="27"/>
      <c r="B197" s="28"/>
      <c r="C197" s="25">
        <v>14</v>
      </c>
      <c r="D197" s="26"/>
      <c r="E197" s="26"/>
      <c r="F197" s="26"/>
      <c r="G197" s="26"/>
      <c r="H197" s="26"/>
      <c r="I197" s="26"/>
      <c r="J197" s="26"/>
      <c r="K197" s="26"/>
      <c r="L197" s="26"/>
      <c r="M197" s="26"/>
      <c r="N197" s="26"/>
      <c r="O197" s="26"/>
      <c r="P197" s="17">
        <f t="shared" si="16"/>
        <v>0</v>
      </c>
    </row>
    <row r="198" spans="1:16">
      <c r="A198" s="27"/>
      <c r="B198" s="28"/>
      <c r="C198" s="25">
        <v>15</v>
      </c>
      <c r="D198" s="26"/>
      <c r="E198" s="26"/>
      <c r="F198" s="26"/>
      <c r="G198" s="26"/>
      <c r="H198" s="26"/>
      <c r="I198" s="26"/>
      <c r="J198" s="26"/>
      <c r="K198" s="26"/>
      <c r="L198" s="26"/>
      <c r="M198" s="26"/>
      <c r="N198" s="26"/>
      <c r="O198" s="26"/>
      <c r="P198" s="17">
        <f t="shared" si="16"/>
        <v>0</v>
      </c>
    </row>
    <row r="199" spans="1:16">
      <c r="A199" s="27"/>
      <c r="B199" s="28"/>
      <c r="C199" s="25">
        <v>16</v>
      </c>
      <c r="D199" s="26"/>
      <c r="E199" s="26"/>
      <c r="F199" s="26"/>
      <c r="G199" s="26"/>
      <c r="H199" s="26"/>
      <c r="I199" s="26"/>
      <c r="J199" s="26"/>
      <c r="K199" s="26"/>
      <c r="L199" s="26"/>
      <c r="M199" s="26"/>
      <c r="N199" s="26"/>
      <c r="O199" s="26"/>
      <c r="P199" s="17">
        <f t="shared" si="16"/>
        <v>0</v>
      </c>
    </row>
    <row r="200" spans="1:16">
      <c r="A200" s="27"/>
      <c r="B200" s="28"/>
      <c r="C200" s="25">
        <v>17</v>
      </c>
      <c r="D200" s="26"/>
      <c r="E200" s="26"/>
      <c r="F200" s="26"/>
      <c r="G200" s="26"/>
      <c r="H200" s="26"/>
      <c r="I200" s="26"/>
      <c r="J200" s="26"/>
      <c r="K200" s="26"/>
      <c r="L200" s="26"/>
      <c r="M200" s="26"/>
      <c r="N200" s="26"/>
      <c r="O200" s="26"/>
      <c r="P200" s="17">
        <f t="shared" si="16"/>
        <v>0</v>
      </c>
    </row>
    <row r="201" spans="1:16">
      <c r="A201" s="27"/>
      <c r="B201" s="28"/>
      <c r="C201" s="25">
        <v>25</v>
      </c>
      <c r="D201" s="26"/>
      <c r="E201" s="26"/>
      <c r="F201" s="26"/>
      <c r="G201" s="26"/>
      <c r="H201" s="26"/>
      <c r="I201" s="26"/>
      <c r="J201" s="26"/>
      <c r="K201" s="26"/>
      <c r="L201" s="26"/>
      <c r="M201" s="26"/>
      <c r="N201" s="26"/>
      <c r="O201" s="26"/>
      <c r="P201" s="17">
        <f t="shared" si="16"/>
        <v>0</v>
      </c>
    </row>
    <row r="202" spans="1:16">
      <c r="A202" s="27"/>
      <c r="B202" s="28"/>
      <c r="C202" s="25">
        <v>26</v>
      </c>
      <c r="D202" s="26"/>
      <c r="E202" s="26"/>
      <c r="F202" s="26"/>
      <c r="G202" s="26"/>
      <c r="H202" s="26"/>
      <c r="I202" s="26"/>
      <c r="J202" s="26"/>
      <c r="K202" s="26"/>
      <c r="L202" s="26"/>
      <c r="M202" s="26"/>
      <c r="N202" s="26"/>
      <c r="O202" s="26"/>
      <c r="P202" s="17">
        <f t="shared" si="16"/>
        <v>0</v>
      </c>
    </row>
    <row r="203" spans="1:16">
      <c r="A203" s="30"/>
      <c r="B203" s="35"/>
      <c r="C203" s="25">
        <v>27</v>
      </c>
      <c r="D203" s="26"/>
      <c r="E203" s="26"/>
      <c r="F203" s="26"/>
      <c r="G203" s="26"/>
      <c r="H203" s="26"/>
      <c r="I203" s="26"/>
      <c r="J203" s="26"/>
      <c r="K203" s="26"/>
      <c r="L203" s="26"/>
      <c r="M203" s="26"/>
      <c r="N203" s="26"/>
      <c r="O203" s="26"/>
      <c r="P203" s="17">
        <f t="shared" si="16"/>
        <v>0</v>
      </c>
    </row>
    <row r="204" spans="1:16">
      <c r="A204" s="23">
        <v>154</v>
      </c>
      <c r="B204" s="24" t="s">
        <v>45</v>
      </c>
      <c r="C204" s="25">
        <v>11</v>
      </c>
      <c r="D204" s="26"/>
      <c r="E204" s="26"/>
      <c r="F204" s="26"/>
      <c r="G204" s="26"/>
      <c r="H204" s="26"/>
      <c r="I204" s="26"/>
      <c r="J204" s="26"/>
      <c r="K204" s="26"/>
      <c r="L204" s="26"/>
      <c r="M204" s="26"/>
      <c r="N204" s="26"/>
      <c r="O204" s="26"/>
      <c r="P204" s="17">
        <f t="shared" si="16"/>
        <v>0</v>
      </c>
    </row>
    <row r="205" spans="1:16">
      <c r="A205" s="27"/>
      <c r="B205" s="28"/>
      <c r="C205" s="25">
        <v>12</v>
      </c>
      <c r="D205" s="26"/>
      <c r="E205" s="26"/>
      <c r="F205" s="26"/>
      <c r="G205" s="26"/>
      <c r="H205" s="26"/>
      <c r="I205" s="26"/>
      <c r="J205" s="26"/>
      <c r="K205" s="26"/>
      <c r="L205" s="26"/>
      <c r="M205" s="26"/>
      <c r="N205" s="26"/>
      <c r="O205" s="26"/>
      <c r="P205" s="17">
        <f t="shared" si="16"/>
        <v>0</v>
      </c>
    </row>
    <row r="206" spans="1:16">
      <c r="A206" s="27"/>
      <c r="B206" s="28"/>
      <c r="C206" s="25">
        <v>13</v>
      </c>
      <c r="D206" s="26"/>
      <c r="E206" s="26"/>
      <c r="F206" s="26"/>
      <c r="G206" s="26"/>
      <c r="H206" s="26"/>
      <c r="I206" s="26"/>
      <c r="J206" s="26"/>
      <c r="K206" s="26"/>
      <c r="L206" s="26"/>
      <c r="M206" s="26"/>
      <c r="N206" s="26"/>
      <c r="O206" s="26"/>
      <c r="P206" s="17">
        <f t="shared" si="16"/>
        <v>0</v>
      </c>
    </row>
    <row r="207" spans="1:16">
      <c r="A207" s="27"/>
      <c r="B207" s="28"/>
      <c r="C207" s="25">
        <v>14</v>
      </c>
      <c r="D207" s="26"/>
      <c r="E207" s="26"/>
      <c r="F207" s="26"/>
      <c r="G207" s="26"/>
      <c r="H207" s="26"/>
      <c r="I207" s="26"/>
      <c r="J207" s="26"/>
      <c r="K207" s="26"/>
      <c r="L207" s="26"/>
      <c r="M207" s="26"/>
      <c r="N207" s="26"/>
      <c r="O207" s="26"/>
      <c r="P207" s="17">
        <f t="shared" si="16"/>
        <v>0</v>
      </c>
    </row>
    <row r="208" spans="1:16">
      <c r="A208" s="27"/>
      <c r="B208" s="28"/>
      <c r="C208" s="25">
        <v>15</v>
      </c>
      <c r="D208" s="26"/>
      <c r="E208" s="26"/>
      <c r="F208" s="26"/>
      <c r="G208" s="26"/>
      <c r="H208" s="26"/>
      <c r="I208" s="26"/>
      <c r="J208" s="26"/>
      <c r="K208" s="26"/>
      <c r="L208" s="26"/>
      <c r="M208" s="26"/>
      <c r="N208" s="26"/>
      <c r="O208" s="26"/>
      <c r="P208" s="17">
        <f t="shared" si="16"/>
        <v>0</v>
      </c>
    </row>
    <row r="209" spans="1:16">
      <c r="A209" s="27"/>
      <c r="B209" s="28"/>
      <c r="C209" s="25">
        <v>16</v>
      </c>
      <c r="D209" s="26"/>
      <c r="E209" s="26"/>
      <c r="F209" s="26"/>
      <c r="G209" s="26"/>
      <c r="H209" s="26"/>
      <c r="I209" s="26"/>
      <c r="J209" s="26"/>
      <c r="K209" s="26"/>
      <c r="L209" s="26"/>
      <c r="M209" s="26"/>
      <c r="N209" s="26"/>
      <c r="O209" s="26"/>
      <c r="P209" s="17">
        <f t="shared" si="16"/>
        <v>0</v>
      </c>
    </row>
    <row r="210" spans="1:16">
      <c r="A210" s="27"/>
      <c r="B210" s="28"/>
      <c r="C210" s="25">
        <v>17</v>
      </c>
      <c r="D210" s="26"/>
      <c r="E210" s="26"/>
      <c r="F210" s="26"/>
      <c r="G210" s="26"/>
      <c r="H210" s="26"/>
      <c r="I210" s="26"/>
      <c r="J210" s="26"/>
      <c r="K210" s="26"/>
      <c r="L210" s="26"/>
      <c r="M210" s="26"/>
      <c r="N210" s="26"/>
      <c r="O210" s="26"/>
      <c r="P210" s="17">
        <f t="shared" si="16"/>
        <v>0</v>
      </c>
    </row>
    <row r="211" spans="1:16">
      <c r="A211" s="27"/>
      <c r="B211" s="28"/>
      <c r="C211" s="25">
        <v>25</v>
      </c>
      <c r="D211" s="26"/>
      <c r="E211" s="26"/>
      <c r="F211" s="26"/>
      <c r="G211" s="26"/>
      <c r="H211" s="26"/>
      <c r="I211" s="26"/>
      <c r="J211" s="26"/>
      <c r="K211" s="26"/>
      <c r="L211" s="26"/>
      <c r="M211" s="26"/>
      <c r="N211" s="26"/>
      <c r="O211" s="26"/>
      <c r="P211" s="17">
        <f t="shared" si="16"/>
        <v>0</v>
      </c>
    </row>
    <row r="212" spans="1:16">
      <c r="A212" s="27"/>
      <c r="B212" s="28"/>
      <c r="C212" s="25">
        <v>26</v>
      </c>
      <c r="D212" s="26"/>
      <c r="E212" s="26"/>
      <c r="F212" s="26"/>
      <c r="G212" s="26"/>
      <c r="H212" s="26"/>
      <c r="I212" s="26"/>
      <c r="J212" s="26"/>
      <c r="K212" s="26"/>
      <c r="L212" s="26"/>
      <c r="M212" s="26"/>
      <c r="N212" s="26"/>
      <c r="O212" s="26"/>
      <c r="P212" s="17">
        <f t="shared" si="16"/>
        <v>0</v>
      </c>
    </row>
    <row r="213" spans="1:16">
      <c r="A213" s="30"/>
      <c r="B213" s="35"/>
      <c r="C213" s="25">
        <v>27</v>
      </c>
      <c r="D213" s="26"/>
      <c r="E213" s="26"/>
      <c r="F213" s="26"/>
      <c r="G213" s="26"/>
      <c r="H213" s="26"/>
      <c r="I213" s="26"/>
      <c r="J213" s="26"/>
      <c r="K213" s="26"/>
      <c r="L213" s="26"/>
      <c r="M213" s="26"/>
      <c r="N213" s="26"/>
      <c r="O213" s="26"/>
      <c r="P213" s="17">
        <f t="shared" si="16"/>
        <v>0</v>
      </c>
    </row>
    <row r="214" spans="1:16">
      <c r="A214" s="23">
        <v>155</v>
      </c>
      <c r="B214" s="24" t="s">
        <v>46</v>
      </c>
      <c r="C214" s="25">
        <v>11</v>
      </c>
      <c r="D214" s="26"/>
      <c r="E214" s="26"/>
      <c r="F214" s="26"/>
      <c r="G214" s="26"/>
      <c r="H214" s="26"/>
      <c r="I214" s="26"/>
      <c r="J214" s="26"/>
      <c r="K214" s="26"/>
      <c r="L214" s="26"/>
      <c r="M214" s="26"/>
      <c r="N214" s="26"/>
      <c r="O214" s="26"/>
      <c r="P214" s="17">
        <f t="shared" si="16"/>
        <v>0</v>
      </c>
    </row>
    <row r="215" spans="1:16">
      <c r="A215" s="27"/>
      <c r="B215" s="28"/>
      <c r="C215" s="25">
        <v>12</v>
      </c>
      <c r="D215" s="26"/>
      <c r="E215" s="26"/>
      <c r="F215" s="26"/>
      <c r="G215" s="26"/>
      <c r="H215" s="26"/>
      <c r="I215" s="26"/>
      <c r="J215" s="26"/>
      <c r="K215" s="26"/>
      <c r="L215" s="26"/>
      <c r="M215" s="26"/>
      <c r="N215" s="26"/>
      <c r="O215" s="26"/>
      <c r="P215" s="17">
        <f t="shared" si="16"/>
        <v>0</v>
      </c>
    </row>
    <row r="216" spans="1:16">
      <c r="A216" s="27"/>
      <c r="B216" s="28"/>
      <c r="C216" s="25">
        <v>13</v>
      </c>
      <c r="D216" s="26"/>
      <c r="E216" s="26"/>
      <c r="F216" s="26"/>
      <c r="G216" s="26"/>
      <c r="H216" s="26"/>
      <c r="I216" s="26"/>
      <c r="J216" s="26"/>
      <c r="K216" s="26"/>
      <c r="L216" s="26"/>
      <c r="M216" s="26"/>
      <c r="N216" s="26"/>
      <c r="O216" s="26"/>
      <c r="P216" s="17">
        <f t="shared" si="16"/>
        <v>0</v>
      </c>
    </row>
    <row r="217" spans="1:16">
      <c r="A217" s="27"/>
      <c r="B217" s="28"/>
      <c r="C217" s="25">
        <v>14</v>
      </c>
      <c r="D217" s="26"/>
      <c r="E217" s="26"/>
      <c r="F217" s="26"/>
      <c r="G217" s="26"/>
      <c r="H217" s="26"/>
      <c r="I217" s="26"/>
      <c r="J217" s="26"/>
      <c r="K217" s="26"/>
      <c r="L217" s="26"/>
      <c r="M217" s="26"/>
      <c r="N217" s="26"/>
      <c r="O217" s="26"/>
      <c r="P217" s="17">
        <f t="shared" si="16"/>
        <v>0</v>
      </c>
    </row>
    <row r="218" spans="1:16">
      <c r="A218" s="27"/>
      <c r="B218" s="28"/>
      <c r="C218" s="25">
        <v>15</v>
      </c>
      <c r="D218" s="26"/>
      <c r="E218" s="26"/>
      <c r="F218" s="26"/>
      <c r="G218" s="26"/>
      <c r="H218" s="26"/>
      <c r="I218" s="26"/>
      <c r="J218" s="26"/>
      <c r="K218" s="26"/>
      <c r="L218" s="26"/>
      <c r="M218" s="26"/>
      <c r="N218" s="26"/>
      <c r="O218" s="26"/>
      <c r="P218" s="17">
        <f t="shared" si="16"/>
        <v>0</v>
      </c>
    </row>
    <row r="219" spans="1:16">
      <c r="A219" s="27"/>
      <c r="B219" s="28"/>
      <c r="C219" s="25">
        <v>16</v>
      </c>
      <c r="D219" s="26"/>
      <c r="E219" s="26"/>
      <c r="F219" s="26"/>
      <c r="G219" s="26"/>
      <c r="H219" s="26"/>
      <c r="I219" s="26"/>
      <c r="J219" s="26"/>
      <c r="K219" s="26"/>
      <c r="L219" s="26"/>
      <c r="M219" s="26"/>
      <c r="N219" s="26"/>
      <c r="O219" s="26"/>
      <c r="P219" s="17">
        <f t="shared" si="16"/>
        <v>0</v>
      </c>
    </row>
    <row r="220" spans="1:16">
      <c r="A220" s="27"/>
      <c r="B220" s="28"/>
      <c r="C220" s="25">
        <v>17</v>
      </c>
      <c r="D220" s="26"/>
      <c r="E220" s="26"/>
      <c r="F220" s="26"/>
      <c r="G220" s="26"/>
      <c r="H220" s="26"/>
      <c r="I220" s="26"/>
      <c r="J220" s="26"/>
      <c r="K220" s="26"/>
      <c r="L220" s="26"/>
      <c r="M220" s="26"/>
      <c r="N220" s="26"/>
      <c r="O220" s="26"/>
      <c r="P220" s="17">
        <f t="shared" si="16"/>
        <v>0</v>
      </c>
    </row>
    <row r="221" spans="1:16">
      <c r="A221" s="27"/>
      <c r="B221" s="28"/>
      <c r="C221" s="25">
        <v>25</v>
      </c>
      <c r="D221" s="26"/>
      <c r="E221" s="26"/>
      <c r="F221" s="26"/>
      <c r="G221" s="26"/>
      <c r="H221" s="26"/>
      <c r="I221" s="26"/>
      <c r="J221" s="26"/>
      <c r="K221" s="26"/>
      <c r="L221" s="26"/>
      <c r="M221" s="26"/>
      <c r="N221" s="26"/>
      <c r="O221" s="26"/>
      <c r="P221" s="17">
        <f t="shared" si="16"/>
        <v>0</v>
      </c>
    </row>
    <row r="222" spans="1:16">
      <c r="A222" s="27"/>
      <c r="B222" s="28"/>
      <c r="C222" s="25">
        <v>26</v>
      </c>
      <c r="D222" s="26"/>
      <c r="E222" s="26"/>
      <c r="F222" s="26"/>
      <c r="G222" s="26"/>
      <c r="H222" s="26"/>
      <c r="I222" s="26"/>
      <c r="J222" s="26"/>
      <c r="K222" s="26"/>
      <c r="L222" s="26"/>
      <c r="M222" s="26"/>
      <c r="N222" s="26"/>
      <c r="O222" s="26"/>
      <c r="P222" s="17">
        <f t="shared" si="16"/>
        <v>0</v>
      </c>
    </row>
    <row r="223" spans="1:16">
      <c r="A223" s="30"/>
      <c r="B223" s="35"/>
      <c r="C223" s="25">
        <v>27</v>
      </c>
      <c r="D223" s="26"/>
      <c r="E223" s="26"/>
      <c r="F223" s="26"/>
      <c r="G223" s="26"/>
      <c r="H223" s="26"/>
      <c r="I223" s="26"/>
      <c r="J223" s="26"/>
      <c r="K223" s="26"/>
      <c r="L223" s="26"/>
      <c r="M223" s="26"/>
      <c r="N223" s="26"/>
      <c r="O223" s="26"/>
      <c r="P223" s="17">
        <f t="shared" si="16"/>
        <v>0</v>
      </c>
    </row>
    <row r="224" spans="1:16">
      <c r="A224" s="23">
        <v>159</v>
      </c>
      <c r="B224" s="24" t="s">
        <v>47</v>
      </c>
      <c r="C224" s="25">
        <v>11</v>
      </c>
      <c r="D224" s="26"/>
      <c r="E224" s="26"/>
      <c r="F224" s="26"/>
      <c r="G224" s="26"/>
      <c r="H224" s="26"/>
      <c r="I224" s="26"/>
      <c r="J224" s="26"/>
      <c r="K224" s="26"/>
      <c r="L224" s="26"/>
      <c r="M224" s="26"/>
      <c r="N224" s="26"/>
      <c r="O224" s="26"/>
      <c r="P224" s="17">
        <f t="shared" si="16"/>
        <v>0</v>
      </c>
    </row>
    <row r="225" spans="1:16">
      <c r="A225" s="27"/>
      <c r="B225" s="28"/>
      <c r="C225" s="25">
        <v>12</v>
      </c>
      <c r="D225" s="26"/>
      <c r="E225" s="26"/>
      <c r="F225" s="26"/>
      <c r="G225" s="26"/>
      <c r="H225" s="26"/>
      <c r="I225" s="26"/>
      <c r="J225" s="26"/>
      <c r="K225" s="26"/>
      <c r="L225" s="26"/>
      <c r="M225" s="26"/>
      <c r="N225" s="26"/>
      <c r="O225" s="26"/>
      <c r="P225" s="17">
        <f t="shared" si="16"/>
        <v>0</v>
      </c>
    </row>
    <row r="226" spans="1:16">
      <c r="A226" s="27"/>
      <c r="B226" s="28"/>
      <c r="C226" s="25">
        <v>13</v>
      </c>
      <c r="D226" s="26"/>
      <c r="E226" s="26"/>
      <c r="F226" s="26"/>
      <c r="G226" s="26"/>
      <c r="H226" s="26"/>
      <c r="I226" s="26"/>
      <c r="J226" s="26"/>
      <c r="K226" s="26"/>
      <c r="L226" s="26"/>
      <c r="M226" s="26"/>
      <c r="N226" s="26"/>
      <c r="O226" s="26"/>
      <c r="P226" s="17">
        <f t="shared" si="16"/>
        <v>0</v>
      </c>
    </row>
    <row r="227" spans="1:16">
      <c r="A227" s="27"/>
      <c r="B227" s="28"/>
      <c r="C227" s="25">
        <v>14</v>
      </c>
      <c r="D227" s="26"/>
      <c r="E227" s="26"/>
      <c r="F227" s="26"/>
      <c r="G227" s="26"/>
      <c r="H227" s="26"/>
      <c r="I227" s="26"/>
      <c r="J227" s="26"/>
      <c r="K227" s="26"/>
      <c r="L227" s="26"/>
      <c r="M227" s="26"/>
      <c r="N227" s="26"/>
      <c r="O227" s="26"/>
      <c r="P227" s="17">
        <f t="shared" si="16"/>
        <v>0</v>
      </c>
    </row>
    <row r="228" spans="1:16">
      <c r="A228" s="27"/>
      <c r="B228" s="28"/>
      <c r="C228" s="25">
        <v>15</v>
      </c>
      <c r="D228" s="26"/>
      <c r="E228" s="26"/>
      <c r="F228" s="26"/>
      <c r="G228" s="26"/>
      <c r="H228" s="26"/>
      <c r="I228" s="26"/>
      <c r="J228" s="26"/>
      <c r="K228" s="26"/>
      <c r="L228" s="26"/>
      <c r="M228" s="26"/>
      <c r="N228" s="26"/>
      <c r="O228" s="26"/>
      <c r="P228" s="17">
        <f t="shared" si="16"/>
        <v>0</v>
      </c>
    </row>
    <row r="229" spans="1:16">
      <c r="A229" s="27"/>
      <c r="B229" s="28"/>
      <c r="C229" s="25">
        <v>16</v>
      </c>
      <c r="D229" s="26"/>
      <c r="E229" s="26"/>
      <c r="F229" s="26"/>
      <c r="G229" s="26"/>
      <c r="H229" s="26"/>
      <c r="I229" s="26"/>
      <c r="J229" s="26"/>
      <c r="K229" s="26"/>
      <c r="L229" s="26"/>
      <c r="M229" s="26"/>
      <c r="N229" s="26"/>
      <c r="O229" s="26"/>
      <c r="P229" s="17">
        <f t="shared" si="16"/>
        <v>0</v>
      </c>
    </row>
    <row r="230" spans="1:16">
      <c r="A230" s="27"/>
      <c r="B230" s="28"/>
      <c r="C230" s="25">
        <v>17</v>
      </c>
      <c r="D230" s="26"/>
      <c r="E230" s="26"/>
      <c r="F230" s="26"/>
      <c r="G230" s="26"/>
      <c r="H230" s="26"/>
      <c r="I230" s="26"/>
      <c r="J230" s="26"/>
      <c r="K230" s="26"/>
      <c r="L230" s="26"/>
      <c r="M230" s="26"/>
      <c r="N230" s="26"/>
      <c r="O230" s="26"/>
      <c r="P230" s="17">
        <f t="shared" si="16"/>
        <v>0</v>
      </c>
    </row>
    <row r="231" spans="1:16">
      <c r="A231" s="27"/>
      <c r="B231" s="28"/>
      <c r="C231" s="25">
        <v>25</v>
      </c>
      <c r="D231" s="29"/>
      <c r="E231" s="29"/>
      <c r="F231" s="29"/>
      <c r="G231" s="29"/>
      <c r="H231" s="29"/>
      <c r="I231" s="29"/>
      <c r="J231" s="29"/>
      <c r="K231" s="29"/>
      <c r="L231" s="29"/>
      <c r="M231" s="29"/>
      <c r="N231" s="29"/>
      <c r="O231" s="29"/>
      <c r="P231" s="17">
        <f t="shared" si="16"/>
        <v>0</v>
      </c>
    </row>
    <row r="232" spans="1:16">
      <c r="A232" s="27"/>
      <c r="B232" s="28"/>
      <c r="C232" s="25">
        <v>26</v>
      </c>
      <c r="D232" s="29"/>
      <c r="E232" s="29"/>
      <c r="F232" s="29"/>
      <c r="G232" s="29"/>
      <c r="H232" s="29"/>
      <c r="I232" s="29"/>
      <c r="J232" s="29"/>
      <c r="K232" s="29"/>
      <c r="L232" s="29"/>
      <c r="M232" s="29"/>
      <c r="N232" s="29"/>
      <c r="O232" s="29"/>
      <c r="P232" s="17">
        <f t="shared" si="16"/>
        <v>0</v>
      </c>
    </row>
    <row r="233" spans="1:16">
      <c r="A233" s="30"/>
      <c r="B233" s="35"/>
      <c r="C233" s="25">
        <v>27</v>
      </c>
      <c r="D233" s="29"/>
      <c r="E233" s="29"/>
      <c r="F233" s="29"/>
      <c r="G233" s="29"/>
      <c r="H233" s="29"/>
      <c r="I233" s="29"/>
      <c r="J233" s="29"/>
      <c r="K233" s="29"/>
      <c r="L233" s="29"/>
      <c r="M233" s="29"/>
      <c r="N233" s="29"/>
      <c r="O233" s="29"/>
      <c r="P233" s="17">
        <f t="shared" si="16"/>
        <v>0</v>
      </c>
    </row>
    <row r="234" spans="1:16">
      <c r="A234" s="31">
        <v>1600</v>
      </c>
      <c r="B234" s="32" t="s">
        <v>48</v>
      </c>
      <c r="C234" s="33"/>
      <c r="D234" s="13">
        <f>SUM(D235:D244)</f>
        <v>0</v>
      </c>
      <c r="E234" s="13">
        <f t="shared" ref="E234:O234" si="17">SUM(E235:E244)</f>
        <v>0</v>
      </c>
      <c r="F234" s="13">
        <f t="shared" si="17"/>
        <v>0</v>
      </c>
      <c r="G234" s="13">
        <f t="shared" si="17"/>
        <v>0</v>
      </c>
      <c r="H234" s="13">
        <f t="shared" si="17"/>
        <v>0</v>
      </c>
      <c r="I234" s="13">
        <f t="shared" si="17"/>
        <v>0</v>
      </c>
      <c r="J234" s="13">
        <f t="shared" si="17"/>
        <v>0</v>
      </c>
      <c r="K234" s="13">
        <f t="shared" si="17"/>
        <v>0</v>
      </c>
      <c r="L234" s="13">
        <f t="shared" si="17"/>
        <v>0</v>
      </c>
      <c r="M234" s="13">
        <f t="shared" si="17"/>
        <v>0</v>
      </c>
      <c r="N234" s="13">
        <f t="shared" si="17"/>
        <v>0</v>
      </c>
      <c r="O234" s="13">
        <f t="shared" si="17"/>
        <v>0</v>
      </c>
      <c r="P234" s="13">
        <f>SUM(P235:P244)</f>
        <v>0</v>
      </c>
    </row>
    <row r="235" spans="1:16">
      <c r="A235" s="23">
        <v>161</v>
      </c>
      <c r="B235" s="24" t="s">
        <v>49</v>
      </c>
      <c r="C235" s="25">
        <v>11</v>
      </c>
      <c r="D235" s="26"/>
      <c r="E235" s="26"/>
      <c r="F235" s="26"/>
      <c r="G235" s="26"/>
      <c r="H235" s="26"/>
      <c r="I235" s="26"/>
      <c r="J235" s="26"/>
      <c r="K235" s="26"/>
      <c r="L235" s="26"/>
      <c r="M235" s="26"/>
      <c r="N235" s="26"/>
      <c r="O235" s="26"/>
      <c r="P235" s="17">
        <f>SUM(D235:O235)</f>
        <v>0</v>
      </c>
    </row>
    <row r="236" spans="1:16">
      <c r="A236" s="27"/>
      <c r="B236" s="28"/>
      <c r="C236" s="25">
        <v>12</v>
      </c>
      <c r="D236" s="26"/>
      <c r="E236" s="26"/>
      <c r="F236" s="26"/>
      <c r="G236" s="26"/>
      <c r="H236" s="26"/>
      <c r="I236" s="26"/>
      <c r="J236" s="26"/>
      <c r="K236" s="26"/>
      <c r="L236" s="26"/>
      <c r="M236" s="26"/>
      <c r="N236" s="26"/>
      <c r="O236" s="26"/>
      <c r="P236" s="17">
        <f t="shared" ref="P236:P244" si="18">SUM(D236:O236)</f>
        <v>0</v>
      </c>
    </row>
    <row r="237" spans="1:16">
      <c r="A237" s="27"/>
      <c r="B237" s="28"/>
      <c r="C237" s="25">
        <v>13</v>
      </c>
      <c r="D237" s="26"/>
      <c r="E237" s="26"/>
      <c r="F237" s="26"/>
      <c r="G237" s="26"/>
      <c r="H237" s="26"/>
      <c r="I237" s="26"/>
      <c r="J237" s="26"/>
      <c r="K237" s="26"/>
      <c r="L237" s="26"/>
      <c r="M237" s="26"/>
      <c r="N237" s="26"/>
      <c r="O237" s="26"/>
      <c r="P237" s="17">
        <f t="shared" si="18"/>
        <v>0</v>
      </c>
    </row>
    <row r="238" spans="1:16">
      <c r="A238" s="27"/>
      <c r="B238" s="28"/>
      <c r="C238" s="25">
        <v>14</v>
      </c>
      <c r="D238" s="26"/>
      <c r="E238" s="26"/>
      <c r="F238" s="26"/>
      <c r="G238" s="26"/>
      <c r="H238" s="26"/>
      <c r="I238" s="26"/>
      <c r="J238" s="26"/>
      <c r="K238" s="26"/>
      <c r="L238" s="26"/>
      <c r="M238" s="26"/>
      <c r="N238" s="26"/>
      <c r="O238" s="26"/>
      <c r="P238" s="17">
        <f t="shared" si="18"/>
        <v>0</v>
      </c>
    </row>
    <row r="239" spans="1:16">
      <c r="A239" s="27"/>
      <c r="B239" s="28"/>
      <c r="C239" s="25">
        <v>15</v>
      </c>
      <c r="D239" s="26"/>
      <c r="E239" s="26"/>
      <c r="F239" s="26"/>
      <c r="G239" s="26"/>
      <c r="H239" s="26"/>
      <c r="I239" s="26"/>
      <c r="J239" s="26"/>
      <c r="K239" s="26"/>
      <c r="L239" s="26"/>
      <c r="M239" s="26"/>
      <c r="N239" s="26"/>
      <c r="O239" s="26"/>
      <c r="P239" s="17">
        <f t="shared" si="18"/>
        <v>0</v>
      </c>
    </row>
    <row r="240" spans="1:16">
      <c r="A240" s="27"/>
      <c r="B240" s="28"/>
      <c r="C240" s="25">
        <v>16</v>
      </c>
      <c r="D240" s="26"/>
      <c r="E240" s="26"/>
      <c r="F240" s="26"/>
      <c r="G240" s="26"/>
      <c r="H240" s="26"/>
      <c r="I240" s="26"/>
      <c r="J240" s="26"/>
      <c r="K240" s="26"/>
      <c r="L240" s="26"/>
      <c r="M240" s="26"/>
      <c r="N240" s="26"/>
      <c r="O240" s="26"/>
      <c r="P240" s="17">
        <f t="shared" si="18"/>
        <v>0</v>
      </c>
    </row>
    <row r="241" spans="1:16">
      <c r="A241" s="27"/>
      <c r="B241" s="28"/>
      <c r="C241" s="25">
        <v>17</v>
      </c>
      <c r="D241" s="26"/>
      <c r="E241" s="26"/>
      <c r="F241" s="26"/>
      <c r="G241" s="26"/>
      <c r="H241" s="26"/>
      <c r="I241" s="26"/>
      <c r="J241" s="26"/>
      <c r="K241" s="26"/>
      <c r="L241" s="26"/>
      <c r="M241" s="26"/>
      <c r="N241" s="26"/>
      <c r="O241" s="26"/>
      <c r="P241" s="17">
        <f t="shared" si="18"/>
        <v>0</v>
      </c>
    </row>
    <row r="242" spans="1:16">
      <c r="A242" s="27"/>
      <c r="B242" s="28"/>
      <c r="C242" s="25">
        <v>25</v>
      </c>
      <c r="D242" s="26"/>
      <c r="E242" s="26"/>
      <c r="F242" s="26"/>
      <c r="G242" s="26"/>
      <c r="H242" s="26"/>
      <c r="I242" s="26"/>
      <c r="J242" s="26"/>
      <c r="K242" s="26"/>
      <c r="L242" s="26"/>
      <c r="M242" s="26"/>
      <c r="N242" s="26"/>
      <c r="O242" s="26"/>
      <c r="P242" s="17">
        <f t="shared" si="18"/>
        <v>0</v>
      </c>
    </row>
    <row r="243" spans="1:16">
      <c r="A243" s="27"/>
      <c r="B243" s="28"/>
      <c r="C243" s="25">
        <v>26</v>
      </c>
      <c r="D243" s="29"/>
      <c r="E243" s="29"/>
      <c r="F243" s="29"/>
      <c r="G243" s="29"/>
      <c r="H243" s="29"/>
      <c r="I243" s="29"/>
      <c r="J243" s="29"/>
      <c r="K243" s="29"/>
      <c r="L243" s="29"/>
      <c r="M243" s="29"/>
      <c r="N243" s="29"/>
      <c r="O243" s="29"/>
      <c r="P243" s="17">
        <f t="shared" si="18"/>
        <v>0</v>
      </c>
    </row>
    <row r="244" spans="1:16">
      <c r="A244" s="30"/>
      <c r="B244" s="35"/>
      <c r="C244" s="25">
        <v>27</v>
      </c>
      <c r="D244" s="29"/>
      <c r="E244" s="29"/>
      <c r="F244" s="29"/>
      <c r="G244" s="29"/>
      <c r="H244" s="29"/>
      <c r="I244" s="29"/>
      <c r="J244" s="29"/>
      <c r="K244" s="29"/>
      <c r="L244" s="29"/>
      <c r="M244" s="29"/>
      <c r="N244" s="29"/>
      <c r="O244" s="29"/>
      <c r="P244" s="17">
        <f t="shared" si="18"/>
        <v>0</v>
      </c>
    </row>
    <row r="245" spans="1:16">
      <c r="A245" s="31">
        <v>1700</v>
      </c>
      <c r="B245" s="32" t="s">
        <v>50</v>
      </c>
      <c r="C245" s="33"/>
      <c r="D245" s="13">
        <f>SUM(D246:D265)</f>
        <v>0</v>
      </c>
      <c r="E245" s="13">
        <f t="shared" ref="E245:O245" si="19">SUM(E246:E265)</f>
        <v>0</v>
      </c>
      <c r="F245" s="13">
        <f t="shared" si="19"/>
        <v>0</v>
      </c>
      <c r="G245" s="13">
        <f t="shared" si="19"/>
        <v>0</v>
      </c>
      <c r="H245" s="13">
        <f t="shared" si="19"/>
        <v>0</v>
      </c>
      <c r="I245" s="13">
        <f t="shared" si="19"/>
        <v>0</v>
      </c>
      <c r="J245" s="13">
        <f t="shared" si="19"/>
        <v>0</v>
      </c>
      <c r="K245" s="13">
        <f t="shared" si="19"/>
        <v>0</v>
      </c>
      <c r="L245" s="13">
        <f t="shared" si="19"/>
        <v>0</v>
      </c>
      <c r="M245" s="13">
        <f t="shared" si="19"/>
        <v>0</v>
      </c>
      <c r="N245" s="13">
        <f t="shared" si="19"/>
        <v>0</v>
      </c>
      <c r="O245" s="13">
        <f t="shared" si="19"/>
        <v>0</v>
      </c>
      <c r="P245" s="13">
        <f>SUM(P246:P265)</f>
        <v>0</v>
      </c>
    </row>
    <row r="246" spans="1:16">
      <c r="A246" s="23">
        <v>171</v>
      </c>
      <c r="B246" s="24" t="s">
        <v>51</v>
      </c>
      <c r="C246" s="25">
        <v>11</v>
      </c>
      <c r="D246" s="26"/>
      <c r="E246" s="26"/>
      <c r="F246" s="26"/>
      <c r="G246" s="26"/>
      <c r="H246" s="26"/>
      <c r="I246" s="26"/>
      <c r="J246" s="26"/>
      <c r="K246" s="26"/>
      <c r="L246" s="26"/>
      <c r="M246" s="26"/>
      <c r="N246" s="26"/>
      <c r="O246" s="26"/>
      <c r="P246" s="17">
        <f>SUM(D246:O246)</f>
        <v>0</v>
      </c>
    </row>
    <row r="247" spans="1:16">
      <c r="A247" s="27"/>
      <c r="B247" s="28"/>
      <c r="C247" s="25">
        <v>12</v>
      </c>
      <c r="D247" s="26"/>
      <c r="E247" s="26"/>
      <c r="F247" s="26"/>
      <c r="G247" s="26"/>
      <c r="H247" s="26"/>
      <c r="I247" s="26"/>
      <c r="J247" s="26"/>
      <c r="K247" s="26"/>
      <c r="L247" s="26"/>
      <c r="M247" s="26"/>
      <c r="N247" s="26"/>
      <c r="O247" s="26"/>
      <c r="P247" s="17">
        <f t="shared" ref="P247:P265" si="20">SUM(D247:O247)</f>
        <v>0</v>
      </c>
    </row>
    <row r="248" spans="1:16">
      <c r="A248" s="27"/>
      <c r="B248" s="28"/>
      <c r="C248" s="25">
        <v>13</v>
      </c>
      <c r="D248" s="26"/>
      <c r="E248" s="26"/>
      <c r="F248" s="26"/>
      <c r="G248" s="26"/>
      <c r="H248" s="26"/>
      <c r="I248" s="26"/>
      <c r="J248" s="26"/>
      <c r="K248" s="26"/>
      <c r="L248" s="26"/>
      <c r="M248" s="26"/>
      <c r="N248" s="26"/>
      <c r="O248" s="26"/>
      <c r="P248" s="17">
        <f t="shared" si="20"/>
        <v>0</v>
      </c>
    </row>
    <row r="249" spans="1:16">
      <c r="A249" s="27"/>
      <c r="B249" s="28"/>
      <c r="C249" s="25">
        <v>14</v>
      </c>
      <c r="D249" s="26"/>
      <c r="E249" s="26"/>
      <c r="F249" s="26"/>
      <c r="G249" s="26"/>
      <c r="H249" s="26"/>
      <c r="I249" s="26"/>
      <c r="J249" s="26"/>
      <c r="K249" s="26"/>
      <c r="L249" s="26"/>
      <c r="M249" s="26"/>
      <c r="N249" s="26"/>
      <c r="O249" s="26"/>
      <c r="P249" s="17">
        <f t="shared" si="20"/>
        <v>0</v>
      </c>
    </row>
    <row r="250" spans="1:16">
      <c r="A250" s="27"/>
      <c r="B250" s="28"/>
      <c r="C250" s="25">
        <v>15</v>
      </c>
      <c r="D250" s="26"/>
      <c r="E250" s="26"/>
      <c r="F250" s="26"/>
      <c r="G250" s="26"/>
      <c r="H250" s="26"/>
      <c r="I250" s="26"/>
      <c r="J250" s="26"/>
      <c r="K250" s="26"/>
      <c r="L250" s="26"/>
      <c r="M250" s="26"/>
      <c r="N250" s="26"/>
      <c r="O250" s="26"/>
      <c r="P250" s="17">
        <f t="shared" si="20"/>
        <v>0</v>
      </c>
    </row>
    <row r="251" spans="1:16">
      <c r="A251" s="27"/>
      <c r="B251" s="28"/>
      <c r="C251" s="25">
        <v>16</v>
      </c>
      <c r="D251" s="26"/>
      <c r="E251" s="26"/>
      <c r="F251" s="26"/>
      <c r="G251" s="26"/>
      <c r="H251" s="26"/>
      <c r="I251" s="26"/>
      <c r="J251" s="26"/>
      <c r="K251" s="26"/>
      <c r="L251" s="26"/>
      <c r="M251" s="26"/>
      <c r="N251" s="26"/>
      <c r="O251" s="26"/>
      <c r="P251" s="17">
        <f t="shared" si="20"/>
        <v>0</v>
      </c>
    </row>
    <row r="252" spans="1:16">
      <c r="A252" s="27"/>
      <c r="B252" s="28"/>
      <c r="C252" s="25">
        <v>17</v>
      </c>
      <c r="D252" s="26"/>
      <c r="E252" s="26"/>
      <c r="F252" s="26"/>
      <c r="G252" s="26"/>
      <c r="H252" s="26"/>
      <c r="I252" s="26"/>
      <c r="J252" s="26"/>
      <c r="K252" s="26"/>
      <c r="L252" s="26"/>
      <c r="M252" s="26"/>
      <c r="N252" s="26"/>
      <c r="O252" s="26"/>
      <c r="P252" s="17">
        <f t="shared" si="20"/>
        <v>0</v>
      </c>
    </row>
    <row r="253" spans="1:16">
      <c r="A253" s="27"/>
      <c r="B253" s="28"/>
      <c r="C253" s="25">
        <v>25</v>
      </c>
      <c r="D253" s="26"/>
      <c r="E253" s="26"/>
      <c r="F253" s="26"/>
      <c r="G253" s="26"/>
      <c r="H253" s="26"/>
      <c r="I253" s="26"/>
      <c r="J253" s="26"/>
      <c r="K253" s="26"/>
      <c r="L253" s="26"/>
      <c r="M253" s="26"/>
      <c r="N253" s="26"/>
      <c r="O253" s="26"/>
      <c r="P253" s="17">
        <f t="shared" si="20"/>
        <v>0</v>
      </c>
    </row>
    <row r="254" spans="1:16">
      <c r="A254" s="27"/>
      <c r="B254" s="28"/>
      <c r="C254" s="25">
        <v>26</v>
      </c>
      <c r="D254" s="26"/>
      <c r="E254" s="26"/>
      <c r="F254" s="26"/>
      <c r="G254" s="26"/>
      <c r="H254" s="26"/>
      <c r="I254" s="26"/>
      <c r="J254" s="26"/>
      <c r="K254" s="26"/>
      <c r="L254" s="26"/>
      <c r="M254" s="26"/>
      <c r="N254" s="26"/>
      <c r="O254" s="26"/>
      <c r="P254" s="17">
        <f t="shared" si="20"/>
        <v>0</v>
      </c>
    </row>
    <row r="255" spans="1:16">
      <c r="A255" s="30"/>
      <c r="B255" s="35"/>
      <c r="C255" s="25">
        <v>27</v>
      </c>
      <c r="D255" s="26"/>
      <c r="E255" s="26"/>
      <c r="F255" s="26"/>
      <c r="G255" s="26"/>
      <c r="H255" s="26"/>
      <c r="I255" s="26"/>
      <c r="J255" s="26"/>
      <c r="K255" s="26"/>
      <c r="L255" s="26"/>
      <c r="M255" s="26"/>
      <c r="N255" s="26"/>
      <c r="O255" s="26"/>
      <c r="P255" s="17">
        <f t="shared" si="20"/>
        <v>0</v>
      </c>
    </row>
    <row r="256" spans="1:16">
      <c r="A256" s="23">
        <v>172</v>
      </c>
      <c r="B256" s="24" t="s">
        <v>52</v>
      </c>
      <c r="C256" s="25">
        <v>11</v>
      </c>
      <c r="D256" s="26"/>
      <c r="E256" s="26"/>
      <c r="F256" s="26"/>
      <c r="G256" s="26"/>
      <c r="H256" s="26"/>
      <c r="I256" s="26"/>
      <c r="J256" s="26"/>
      <c r="K256" s="26"/>
      <c r="L256" s="26"/>
      <c r="M256" s="26"/>
      <c r="N256" s="26"/>
      <c r="O256" s="26"/>
      <c r="P256" s="17">
        <f t="shared" si="20"/>
        <v>0</v>
      </c>
    </row>
    <row r="257" spans="1:16">
      <c r="A257" s="27"/>
      <c r="B257" s="28"/>
      <c r="C257" s="25">
        <v>12</v>
      </c>
      <c r="D257" s="26"/>
      <c r="E257" s="26"/>
      <c r="F257" s="26"/>
      <c r="G257" s="26"/>
      <c r="H257" s="26"/>
      <c r="I257" s="26"/>
      <c r="J257" s="26"/>
      <c r="K257" s="26"/>
      <c r="L257" s="26"/>
      <c r="M257" s="26"/>
      <c r="N257" s="26"/>
      <c r="O257" s="26"/>
      <c r="P257" s="17">
        <f t="shared" si="20"/>
        <v>0</v>
      </c>
    </row>
    <row r="258" spans="1:16">
      <c r="A258" s="27"/>
      <c r="B258" s="28"/>
      <c r="C258" s="25">
        <v>13</v>
      </c>
      <c r="D258" s="26"/>
      <c r="E258" s="26"/>
      <c r="F258" s="26"/>
      <c r="G258" s="26"/>
      <c r="H258" s="26"/>
      <c r="I258" s="26"/>
      <c r="J258" s="26"/>
      <c r="K258" s="26"/>
      <c r="L258" s="26"/>
      <c r="M258" s="26"/>
      <c r="N258" s="26"/>
      <c r="O258" s="26"/>
      <c r="P258" s="17">
        <f t="shared" si="20"/>
        <v>0</v>
      </c>
    </row>
    <row r="259" spans="1:16">
      <c r="A259" s="27"/>
      <c r="B259" s="28"/>
      <c r="C259" s="25">
        <v>14</v>
      </c>
      <c r="D259" s="26"/>
      <c r="E259" s="26"/>
      <c r="F259" s="26"/>
      <c r="G259" s="26"/>
      <c r="H259" s="26"/>
      <c r="I259" s="26"/>
      <c r="J259" s="26"/>
      <c r="K259" s="26"/>
      <c r="L259" s="26"/>
      <c r="M259" s="26"/>
      <c r="N259" s="26"/>
      <c r="O259" s="26"/>
      <c r="P259" s="17">
        <f t="shared" si="20"/>
        <v>0</v>
      </c>
    </row>
    <row r="260" spans="1:16">
      <c r="A260" s="27"/>
      <c r="B260" s="28"/>
      <c r="C260" s="25">
        <v>15</v>
      </c>
      <c r="D260" s="26"/>
      <c r="E260" s="26"/>
      <c r="F260" s="26"/>
      <c r="G260" s="26"/>
      <c r="H260" s="26"/>
      <c r="I260" s="26"/>
      <c r="J260" s="26"/>
      <c r="K260" s="26"/>
      <c r="L260" s="26"/>
      <c r="M260" s="26"/>
      <c r="N260" s="26"/>
      <c r="O260" s="26"/>
      <c r="P260" s="17">
        <f t="shared" si="20"/>
        <v>0</v>
      </c>
    </row>
    <row r="261" spans="1:16">
      <c r="A261" s="27"/>
      <c r="B261" s="28"/>
      <c r="C261" s="25">
        <v>16</v>
      </c>
      <c r="D261" s="26"/>
      <c r="E261" s="26"/>
      <c r="F261" s="26"/>
      <c r="G261" s="26"/>
      <c r="H261" s="26"/>
      <c r="I261" s="26"/>
      <c r="J261" s="26"/>
      <c r="K261" s="26"/>
      <c r="L261" s="26"/>
      <c r="M261" s="26"/>
      <c r="N261" s="26"/>
      <c r="O261" s="26"/>
      <c r="P261" s="17">
        <f t="shared" si="20"/>
        <v>0</v>
      </c>
    </row>
    <row r="262" spans="1:16">
      <c r="A262" s="27"/>
      <c r="B262" s="28"/>
      <c r="C262" s="25">
        <v>17</v>
      </c>
      <c r="D262" s="26"/>
      <c r="E262" s="26"/>
      <c r="F262" s="26"/>
      <c r="G262" s="26"/>
      <c r="H262" s="26"/>
      <c r="I262" s="26"/>
      <c r="J262" s="26"/>
      <c r="K262" s="26"/>
      <c r="L262" s="26"/>
      <c r="M262" s="26"/>
      <c r="N262" s="26"/>
      <c r="O262" s="26"/>
      <c r="P262" s="17">
        <f t="shared" si="20"/>
        <v>0</v>
      </c>
    </row>
    <row r="263" spans="1:16">
      <c r="A263" s="27"/>
      <c r="B263" s="28"/>
      <c r="C263" s="25">
        <v>25</v>
      </c>
      <c r="D263" s="29"/>
      <c r="E263" s="26"/>
      <c r="F263" s="26"/>
      <c r="G263" s="26"/>
      <c r="H263" s="26"/>
      <c r="I263" s="26"/>
      <c r="J263" s="26"/>
      <c r="K263" s="26"/>
      <c r="L263" s="26"/>
      <c r="M263" s="26"/>
      <c r="N263" s="26"/>
      <c r="O263" s="26"/>
      <c r="P263" s="17">
        <f t="shared" si="20"/>
        <v>0</v>
      </c>
    </row>
    <row r="264" spans="1:16">
      <c r="A264" s="27"/>
      <c r="B264" s="28"/>
      <c r="C264" s="25">
        <v>26</v>
      </c>
      <c r="D264" s="29"/>
      <c r="E264" s="26"/>
      <c r="F264" s="26"/>
      <c r="G264" s="26"/>
      <c r="H264" s="26"/>
      <c r="I264" s="26"/>
      <c r="J264" s="26"/>
      <c r="K264" s="26"/>
      <c r="L264" s="26"/>
      <c r="M264" s="26"/>
      <c r="N264" s="26"/>
      <c r="O264" s="26"/>
      <c r="P264" s="17">
        <f t="shared" si="20"/>
        <v>0</v>
      </c>
    </row>
    <row r="265" spans="1:16">
      <c r="A265" s="27"/>
      <c r="B265" s="35"/>
      <c r="C265" s="25">
        <v>27</v>
      </c>
      <c r="D265" s="29"/>
      <c r="E265" s="26"/>
      <c r="F265" s="26"/>
      <c r="G265" s="26"/>
      <c r="H265" s="26"/>
      <c r="I265" s="26"/>
      <c r="J265" s="26"/>
      <c r="K265" s="26"/>
      <c r="L265" s="26"/>
      <c r="M265" s="26"/>
      <c r="N265" s="26"/>
      <c r="O265" s="26"/>
      <c r="P265" s="17">
        <f t="shared" si="20"/>
        <v>0</v>
      </c>
    </row>
    <row r="266" spans="1:16">
      <c r="A266" s="39">
        <v>2000</v>
      </c>
      <c r="B266" s="40" t="s">
        <v>53</v>
      </c>
      <c r="C266" s="41"/>
      <c r="D266" s="42">
        <f t="shared" ref="D266:P266" si="21">D267+D348+D379+D389+D480+D551+D572+D623+D654</f>
        <v>1148861</v>
      </c>
      <c r="E266" s="43">
        <f t="shared" si="21"/>
        <v>1203076</v>
      </c>
      <c r="F266" s="43">
        <f t="shared" si="21"/>
        <v>1276721</v>
      </c>
      <c r="G266" s="43">
        <f t="shared" si="21"/>
        <v>1202789</v>
      </c>
      <c r="H266" s="43">
        <f t="shared" si="21"/>
        <v>1254209</v>
      </c>
      <c r="I266" s="43">
        <f t="shared" si="21"/>
        <v>1256701</v>
      </c>
      <c r="J266" s="43">
        <f t="shared" si="21"/>
        <v>1256515</v>
      </c>
      <c r="K266" s="43">
        <f t="shared" si="21"/>
        <v>1198293</v>
      </c>
      <c r="L266" s="43">
        <f t="shared" si="21"/>
        <v>1206186</v>
      </c>
      <c r="M266" s="43">
        <f t="shared" si="21"/>
        <v>1189282</v>
      </c>
      <c r="N266" s="43">
        <f t="shared" si="21"/>
        <v>1258619</v>
      </c>
      <c r="O266" s="43">
        <f t="shared" si="21"/>
        <v>1212748</v>
      </c>
      <c r="P266" s="44">
        <f t="shared" si="21"/>
        <v>14664000</v>
      </c>
    </row>
    <row r="267" spans="1:16">
      <c r="A267" s="31">
        <v>2100</v>
      </c>
      <c r="B267" s="32" t="s">
        <v>54</v>
      </c>
      <c r="C267" s="33"/>
      <c r="D267" s="45">
        <f>SUM(D268:D347)</f>
        <v>104953</v>
      </c>
      <c r="E267" s="45">
        <f t="shared" ref="E267:O267" si="22">SUM(E268:E347)</f>
        <v>91950</v>
      </c>
      <c r="F267" s="45">
        <f t="shared" si="22"/>
        <v>94855</v>
      </c>
      <c r="G267" s="45">
        <f t="shared" si="22"/>
        <v>97266</v>
      </c>
      <c r="H267" s="45">
        <f t="shared" si="22"/>
        <v>87376</v>
      </c>
      <c r="I267" s="45">
        <f t="shared" si="22"/>
        <v>83010</v>
      </c>
      <c r="J267" s="45">
        <f t="shared" si="22"/>
        <v>84130</v>
      </c>
      <c r="K267" s="45">
        <f t="shared" si="22"/>
        <v>79686</v>
      </c>
      <c r="L267" s="45">
        <f t="shared" si="22"/>
        <v>92863</v>
      </c>
      <c r="M267" s="45">
        <f t="shared" si="22"/>
        <v>86150</v>
      </c>
      <c r="N267" s="45">
        <f t="shared" si="22"/>
        <v>89470</v>
      </c>
      <c r="O267" s="45">
        <f t="shared" si="22"/>
        <v>93291</v>
      </c>
      <c r="P267" s="45">
        <f>SUM(P268:P347)</f>
        <v>1085000</v>
      </c>
    </row>
    <row r="268" spans="1:16">
      <c r="A268" s="23">
        <v>211</v>
      </c>
      <c r="B268" s="24" t="s">
        <v>55</v>
      </c>
      <c r="C268" s="25">
        <v>11</v>
      </c>
      <c r="D268" s="26">
        <v>44500</v>
      </c>
      <c r="E268" s="26">
        <v>50250</v>
      </c>
      <c r="F268" s="26">
        <v>45050</v>
      </c>
      <c r="G268" s="26">
        <v>41860</v>
      </c>
      <c r="H268" s="26">
        <v>45623</v>
      </c>
      <c r="I268" s="26">
        <v>40950</v>
      </c>
      <c r="J268" s="26">
        <v>43580</v>
      </c>
      <c r="K268" s="26">
        <v>42630</v>
      </c>
      <c r="L268" s="26">
        <v>41285</v>
      </c>
      <c r="M268" s="26">
        <v>43570</v>
      </c>
      <c r="N268" s="26">
        <v>43620</v>
      </c>
      <c r="O268" s="26">
        <v>42082</v>
      </c>
      <c r="P268" s="46">
        <f>SUM(D268:O268)</f>
        <v>525000</v>
      </c>
    </row>
    <row r="269" spans="1:16">
      <c r="A269" s="27"/>
      <c r="B269" s="28"/>
      <c r="C269" s="25">
        <v>12</v>
      </c>
      <c r="D269" s="26"/>
      <c r="E269" s="26"/>
      <c r="F269" s="26"/>
      <c r="G269" s="26"/>
      <c r="H269" s="26"/>
      <c r="I269" s="26"/>
      <c r="J269" s="26"/>
      <c r="K269" s="26"/>
      <c r="L269" s="26"/>
      <c r="M269" s="26"/>
      <c r="N269" s="26"/>
      <c r="O269" s="26"/>
      <c r="P269" s="46">
        <f t="shared" ref="P269:P332" si="23">SUM(D269:O269)</f>
        <v>0</v>
      </c>
    </row>
    <row r="270" spans="1:16">
      <c r="A270" s="27"/>
      <c r="B270" s="28"/>
      <c r="C270" s="25">
        <v>13</v>
      </c>
      <c r="D270" s="26"/>
      <c r="E270" s="26"/>
      <c r="F270" s="26"/>
      <c r="G270" s="26"/>
      <c r="H270" s="26"/>
      <c r="I270" s="26"/>
      <c r="J270" s="26"/>
      <c r="K270" s="26"/>
      <c r="L270" s="26"/>
      <c r="M270" s="26"/>
      <c r="N270" s="26"/>
      <c r="O270" s="26"/>
      <c r="P270" s="46">
        <f t="shared" si="23"/>
        <v>0</v>
      </c>
    </row>
    <row r="271" spans="1:16">
      <c r="A271" s="27"/>
      <c r="B271" s="28"/>
      <c r="C271" s="25">
        <v>14</v>
      </c>
      <c r="D271" s="26"/>
      <c r="E271" s="26"/>
      <c r="F271" s="26"/>
      <c r="G271" s="26"/>
      <c r="H271" s="26"/>
      <c r="I271" s="26"/>
      <c r="J271" s="26"/>
      <c r="K271" s="26"/>
      <c r="L271" s="26"/>
      <c r="M271" s="26"/>
      <c r="N271" s="26"/>
      <c r="O271" s="26"/>
      <c r="P271" s="46">
        <f t="shared" si="23"/>
        <v>0</v>
      </c>
    </row>
    <row r="272" spans="1:16">
      <c r="A272" s="27"/>
      <c r="B272" s="28"/>
      <c r="C272" s="25">
        <v>15</v>
      </c>
      <c r="D272" s="26"/>
      <c r="E272" s="26"/>
      <c r="F272" s="26"/>
      <c r="G272" s="26"/>
      <c r="H272" s="26"/>
      <c r="I272" s="26"/>
      <c r="J272" s="26"/>
      <c r="K272" s="26"/>
      <c r="L272" s="26"/>
      <c r="M272" s="26"/>
      <c r="N272" s="26"/>
      <c r="O272" s="26"/>
      <c r="P272" s="46">
        <f t="shared" si="23"/>
        <v>0</v>
      </c>
    </row>
    <row r="273" spans="1:16">
      <c r="A273" s="27"/>
      <c r="B273" s="28"/>
      <c r="C273" s="25">
        <v>16</v>
      </c>
      <c r="D273" s="26"/>
      <c r="E273" s="26"/>
      <c r="F273" s="26"/>
      <c r="G273" s="26"/>
      <c r="H273" s="26"/>
      <c r="I273" s="26"/>
      <c r="J273" s="26"/>
      <c r="K273" s="26"/>
      <c r="L273" s="26"/>
      <c r="M273" s="26"/>
      <c r="N273" s="26"/>
      <c r="O273" s="26"/>
      <c r="P273" s="46">
        <f t="shared" si="23"/>
        <v>0</v>
      </c>
    </row>
    <row r="274" spans="1:16">
      <c r="A274" s="27"/>
      <c r="B274" s="28"/>
      <c r="C274" s="25">
        <v>17</v>
      </c>
      <c r="D274" s="26"/>
      <c r="E274" s="26"/>
      <c r="F274" s="26"/>
      <c r="G274" s="26"/>
      <c r="H274" s="26"/>
      <c r="I274" s="26"/>
      <c r="J274" s="26"/>
      <c r="K274" s="26"/>
      <c r="L274" s="26"/>
      <c r="M274" s="26"/>
      <c r="N274" s="26"/>
      <c r="O274" s="26"/>
      <c r="P274" s="46">
        <f t="shared" si="23"/>
        <v>0</v>
      </c>
    </row>
    <row r="275" spans="1:16">
      <c r="A275" s="27"/>
      <c r="B275" s="28"/>
      <c r="C275" s="25">
        <v>25</v>
      </c>
      <c r="D275" s="26"/>
      <c r="E275" s="26"/>
      <c r="F275" s="26"/>
      <c r="G275" s="26"/>
      <c r="H275" s="26"/>
      <c r="I275" s="26"/>
      <c r="J275" s="26"/>
      <c r="K275" s="26"/>
      <c r="L275" s="26"/>
      <c r="M275" s="26"/>
      <c r="N275" s="26"/>
      <c r="O275" s="26"/>
      <c r="P275" s="46">
        <f t="shared" si="23"/>
        <v>0</v>
      </c>
    </row>
    <row r="276" spans="1:16">
      <c r="A276" s="27"/>
      <c r="B276" s="28"/>
      <c r="C276" s="25">
        <v>26</v>
      </c>
      <c r="D276" s="26"/>
      <c r="E276" s="26"/>
      <c r="F276" s="26"/>
      <c r="G276" s="26"/>
      <c r="H276" s="26"/>
      <c r="I276" s="26"/>
      <c r="J276" s="26"/>
      <c r="K276" s="26"/>
      <c r="L276" s="26"/>
      <c r="M276" s="26"/>
      <c r="N276" s="26"/>
      <c r="O276" s="26"/>
      <c r="P276" s="46">
        <f t="shared" si="23"/>
        <v>0</v>
      </c>
    </row>
    <row r="277" spans="1:16">
      <c r="A277" s="30"/>
      <c r="B277" s="35"/>
      <c r="C277" s="25">
        <v>27</v>
      </c>
      <c r="D277" s="26"/>
      <c r="E277" s="26"/>
      <c r="F277" s="26"/>
      <c r="G277" s="26"/>
      <c r="H277" s="26"/>
      <c r="I277" s="26"/>
      <c r="J277" s="26"/>
      <c r="K277" s="26"/>
      <c r="L277" s="26"/>
      <c r="M277" s="26"/>
      <c r="N277" s="26"/>
      <c r="O277" s="26"/>
      <c r="P277" s="46">
        <f t="shared" si="23"/>
        <v>0</v>
      </c>
    </row>
    <row r="278" spans="1:16">
      <c r="A278" s="23">
        <v>212</v>
      </c>
      <c r="B278" s="24" t="s">
        <v>56</v>
      </c>
      <c r="C278" s="25">
        <v>11</v>
      </c>
      <c r="D278" s="26"/>
      <c r="E278" s="26">
        <v>5000</v>
      </c>
      <c r="F278" s="26"/>
      <c r="G278" s="26">
        <v>5200</v>
      </c>
      <c r="H278" s="26"/>
      <c r="I278" s="26">
        <v>4500</v>
      </c>
      <c r="J278" s="26"/>
      <c r="K278" s="26"/>
      <c r="L278" s="26"/>
      <c r="M278" s="26"/>
      <c r="N278" s="26"/>
      <c r="O278" s="26">
        <v>10300</v>
      </c>
      <c r="P278" s="46">
        <f t="shared" si="23"/>
        <v>25000</v>
      </c>
    </row>
    <row r="279" spans="1:16">
      <c r="A279" s="27"/>
      <c r="B279" s="28"/>
      <c r="C279" s="25">
        <v>12</v>
      </c>
      <c r="D279" s="26"/>
      <c r="E279" s="26"/>
      <c r="F279" s="26"/>
      <c r="G279" s="26"/>
      <c r="H279" s="26"/>
      <c r="I279" s="26"/>
      <c r="J279" s="26"/>
      <c r="K279" s="26"/>
      <c r="L279" s="26"/>
      <c r="M279" s="26"/>
      <c r="N279" s="26"/>
      <c r="O279" s="26"/>
      <c r="P279" s="46">
        <f t="shared" si="23"/>
        <v>0</v>
      </c>
    </row>
    <row r="280" spans="1:16">
      <c r="A280" s="27"/>
      <c r="B280" s="28"/>
      <c r="C280" s="25">
        <v>13</v>
      </c>
      <c r="D280" s="26"/>
      <c r="E280" s="26"/>
      <c r="F280" s="26"/>
      <c r="G280" s="26"/>
      <c r="H280" s="26"/>
      <c r="I280" s="26"/>
      <c r="J280" s="26"/>
      <c r="K280" s="26"/>
      <c r="L280" s="26"/>
      <c r="M280" s="26"/>
      <c r="N280" s="26"/>
      <c r="O280" s="26"/>
      <c r="P280" s="46">
        <f t="shared" si="23"/>
        <v>0</v>
      </c>
    </row>
    <row r="281" spans="1:16">
      <c r="A281" s="27"/>
      <c r="B281" s="28"/>
      <c r="C281" s="25">
        <v>14</v>
      </c>
      <c r="D281" s="26"/>
      <c r="E281" s="26"/>
      <c r="F281" s="26"/>
      <c r="G281" s="26"/>
      <c r="H281" s="26"/>
      <c r="I281" s="26"/>
      <c r="J281" s="26"/>
      <c r="K281" s="26"/>
      <c r="L281" s="26"/>
      <c r="M281" s="26"/>
      <c r="N281" s="26"/>
      <c r="O281" s="26"/>
      <c r="P281" s="46">
        <f t="shared" si="23"/>
        <v>0</v>
      </c>
    </row>
    <row r="282" spans="1:16">
      <c r="A282" s="27"/>
      <c r="B282" s="28"/>
      <c r="C282" s="25">
        <v>15</v>
      </c>
      <c r="D282" s="26">
        <v>0</v>
      </c>
      <c r="E282" s="26"/>
      <c r="F282" s="26"/>
      <c r="G282" s="26"/>
      <c r="H282" s="26"/>
      <c r="I282" s="26"/>
      <c r="J282" s="26"/>
      <c r="K282" s="26"/>
      <c r="L282" s="26"/>
      <c r="M282" s="26"/>
      <c r="N282" s="26"/>
      <c r="O282" s="26"/>
      <c r="P282" s="46">
        <f t="shared" si="23"/>
        <v>0</v>
      </c>
    </row>
    <row r="283" spans="1:16">
      <c r="A283" s="27"/>
      <c r="B283" s="28"/>
      <c r="C283" s="25">
        <v>16</v>
      </c>
      <c r="D283" s="26"/>
      <c r="E283" s="26"/>
      <c r="F283" s="26"/>
      <c r="G283" s="26"/>
      <c r="H283" s="26"/>
      <c r="I283" s="26"/>
      <c r="J283" s="26"/>
      <c r="K283" s="26"/>
      <c r="L283" s="26"/>
      <c r="M283" s="26"/>
      <c r="N283" s="26"/>
      <c r="O283" s="26"/>
      <c r="P283" s="46">
        <f t="shared" si="23"/>
        <v>0</v>
      </c>
    </row>
    <row r="284" spans="1:16">
      <c r="A284" s="27"/>
      <c r="B284" s="28"/>
      <c r="C284" s="25">
        <v>17</v>
      </c>
      <c r="D284" s="26"/>
      <c r="E284" s="26"/>
      <c r="F284" s="26"/>
      <c r="G284" s="26"/>
      <c r="H284" s="26"/>
      <c r="I284" s="26"/>
      <c r="J284" s="26"/>
      <c r="K284" s="26"/>
      <c r="L284" s="26"/>
      <c r="M284" s="26"/>
      <c r="N284" s="26"/>
      <c r="O284" s="26"/>
      <c r="P284" s="46">
        <f t="shared" si="23"/>
        <v>0</v>
      </c>
    </row>
    <row r="285" spans="1:16">
      <c r="A285" s="27"/>
      <c r="B285" s="28"/>
      <c r="C285" s="25">
        <v>25</v>
      </c>
      <c r="D285" s="26"/>
      <c r="E285" s="26"/>
      <c r="F285" s="26"/>
      <c r="G285" s="26"/>
      <c r="H285" s="26"/>
      <c r="I285" s="26"/>
      <c r="J285" s="26"/>
      <c r="K285" s="26"/>
      <c r="L285" s="26"/>
      <c r="M285" s="26"/>
      <c r="N285" s="26"/>
      <c r="O285" s="26"/>
      <c r="P285" s="46">
        <f t="shared" si="23"/>
        <v>0</v>
      </c>
    </row>
    <row r="286" spans="1:16">
      <c r="A286" s="27"/>
      <c r="B286" s="28"/>
      <c r="C286" s="25">
        <v>26</v>
      </c>
      <c r="D286" s="26"/>
      <c r="E286" s="26"/>
      <c r="F286" s="26"/>
      <c r="G286" s="26"/>
      <c r="H286" s="26"/>
      <c r="I286" s="26"/>
      <c r="J286" s="26"/>
      <c r="K286" s="26"/>
      <c r="L286" s="26"/>
      <c r="M286" s="26"/>
      <c r="N286" s="26"/>
      <c r="O286" s="26"/>
      <c r="P286" s="46">
        <f t="shared" si="23"/>
        <v>0</v>
      </c>
    </row>
    <row r="287" spans="1:16">
      <c r="A287" s="30"/>
      <c r="B287" s="35"/>
      <c r="C287" s="25">
        <v>27</v>
      </c>
      <c r="D287" s="26"/>
      <c r="E287" s="26"/>
      <c r="F287" s="26"/>
      <c r="G287" s="26"/>
      <c r="H287" s="26"/>
      <c r="I287" s="26"/>
      <c r="J287" s="26"/>
      <c r="K287" s="26"/>
      <c r="L287" s="26"/>
      <c r="M287" s="26"/>
      <c r="N287" s="26"/>
      <c r="O287" s="26"/>
      <c r="P287" s="46">
        <f t="shared" si="23"/>
        <v>0</v>
      </c>
    </row>
    <row r="288" spans="1:16">
      <c r="A288" s="23">
        <v>213</v>
      </c>
      <c r="B288" s="24" t="s">
        <v>57</v>
      </c>
      <c r="C288" s="25">
        <v>11</v>
      </c>
      <c r="D288" s="26"/>
      <c r="E288" s="26"/>
      <c r="F288" s="26"/>
      <c r="G288" s="26"/>
      <c r="H288" s="26"/>
      <c r="I288" s="26"/>
      <c r="J288" s="26"/>
      <c r="K288" s="26"/>
      <c r="L288" s="26"/>
      <c r="M288" s="26"/>
      <c r="N288" s="26"/>
      <c r="O288" s="26"/>
      <c r="P288" s="46">
        <f t="shared" si="23"/>
        <v>0</v>
      </c>
    </row>
    <row r="289" spans="1:16">
      <c r="A289" s="27"/>
      <c r="B289" s="28"/>
      <c r="C289" s="25">
        <v>12</v>
      </c>
      <c r="D289" s="26"/>
      <c r="E289" s="26"/>
      <c r="F289" s="26"/>
      <c r="G289" s="26"/>
      <c r="H289" s="26"/>
      <c r="I289" s="26"/>
      <c r="J289" s="26"/>
      <c r="K289" s="26"/>
      <c r="L289" s="26"/>
      <c r="M289" s="26"/>
      <c r="N289" s="26"/>
      <c r="O289" s="26"/>
      <c r="P289" s="46">
        <f t="shared" si="23"/>
        <v>0</v>
      </c>
    </row>
    <row r="290" spans="1:16">
      <c r="A290" s="27"/>
      <c r="B290" s="28"/>
      <c r="C290" s="25">
        <v>13</v>
      </c>
      <c r="D290" s="26"/>
      <c r="E290" s="26"/>
      <c r="F290" s="26"/>
      <c r="G290" s="26"/>
      <c r="H290" s="26"/>
      <c r="I290" s="26"/>
      <c r="J290" s="26"/>
      <c r="K290" s="26"/>
      <c r="L290" s="26"/>
      <c r="M290" s="26"/>
      <c r="N290" s="26"/>
      <c r="O290" s="26"/>
      <c r="P290" s="46">
        <f t="shared" si="23"/>
        <v>0</v>
      </c>
    </row>
    <row r="291" spans="1:16">
      <c r="A291" s="27"/>
      <c r="B291" s="28"/>
      <c r="C291" s="25">
        <v>14</v>
      </c>
      <c r="D291" s="26"/>
      <c r="E291" s="26"/>
      <c r="F291" s="26"/>
      <c r="G291" s="26"/>
      <c r="H291" s="26"/>
      <c r="I291" s="26"/>
      <c r="J291" s="26"/>
      <c r="K291" s="26"/>
      <c r="L291" s="26"/>
      <c r="M291" s="26"/>
      <c r="N291" s="26"/>
      <c r="O291" s="26"/>
      <c r="P291" s="46">
        <f t="shared" si="23"/>
        <v>0</v>
      </c>
    </row>
    <row r="292" spans="1:16">
      <c r="A292" s="27"/>
      <c r="B292" s="28"/>
      <c r="C292" s="25">
        <v>15</v>
      </c>
      <c r="D292" s="26"/>
      <c r="E292" s="26"/>
      <c r="F292" s="26"/>
      <c r="G292" s="26"/>
      <c r="H292" s="26"/>
      <c r="I292" s="26"/>
      <c r="J292" s="26"/>
      <c r="K292" s="26"/>
      <c r="L292" s="26"/>
      <c r="M292" s="26"/>
      <c r="N292" s="26"/>
      <c r="O292" s="26"/>
      <c r="P292" s="46">
        <f t="shared" si="23"/>
        <v>0</v>
      </c>
    </row>
    <row r="293" spans="1:16">
      <c r="A293" s="27"/>
      <c r="B293" s="28"/>
      <c r="C293" s="25">
        <v>16</v>
      </c>
      <c r="D293" s="26"/>
      <c r="E293" s="26"/>
      <c r="F293" s="26"/>
      <c r="G293" s="26"/>
      <c r="H293" s="26"/>
      <c r="I293" s="26"/>
      <c r="J293" s="26"/>
      <c r="K293" s="26"/>
      <c r="L293" s="26"/>
      <c r="M293" s="26"/>
      <c r="N293" s="26"/>
      <c r="O293" s="26"/>
      <c r="P293" s="46">
        <f t="shared" si="23"/>
        <v>0</v>
      </c>
    </row>
    <row r="294" spans="1:16">
      <c r="A294" s="27"/>
      <c r="B294" s="28"/>
      <c r="C294" s="25">
        <v>17</v>
      </c>
      <c r="D294" s="26"/>
      <c r="E294" s="26"/>
      <c r="F294" s="26"/>
      <c r="G294" s="26"/>
      <c r="H294" s="26"/>
      <c r="I294" s="26"/>
      <c r="J294" s="26"/>
      <c r="K294" s="26"/>
      <c r="L294" s="26"/>
      <c r="M294" s="26"/>
      <c r="N294" s="26"/>
      <c r="O294" s="26"/>
      <c r="P294" s="46">
        <f t="shared" si="23"/>
        <v>0</v>
      </c>
    </row>
    <row r="295" spans="1:16">
      <c r="A295" s="27"/>
      <c r="B295" s="28"/>
      <c r="C295" s="25">
        <v>25</v>
      </c>
      <c r="D295" s="26"/>
      <c r="E295" s="26"/>
      <c r="F295" s="26"/>
      <c r="G295" s="26"/>
      <c r="H295" s="26"/>
      <c r="I295" s="26"/>
      <c r="J295" s="26"/>
      <c r="K295" s="26"/>
      <c r="L295" s="26"/>
      <c r="M295" s="26"/>
      <c r="N295" s="26"/>
      <c r="O295" s="26"/>
      <c r="P295" s="46">
        <f t="shared" si="23"/>
        <v>0</v>
      </c>
    </row>
    <row r="296" spans="1:16">
      <c r="A296" s="27"/>
      <c r="B296" s="28"/>
      <c r="C296" s="25">
        <v>26</v>
      </c>
      <c r="D296" s="26"/>
      <c r="E296" s="26"/>
      <c r="F296" s="26"/>
      <c r="G296" s="26"/>
      <c r="H296" s="26"/>
      <c r="I296" s="26"/>
      <c r="J296" s="26"/>
      <c r="K296" s="26"/>
      <c r="L296" s="26"/>
      <c r="M296" s="26"/>
      <c r="N296" s="26"/>
      <c r="O296" s="26"/>
      <c r="P296" s="46">
        <f t="shared" si="23"/>
        <v>0</v>
      </c>
    </row>
    <row r="297" spans="1:16">
      <c r="A297" s="30"/>
      <c r="B297" s="35"/>
      <c r="C297" s="25">
        <v>27</v>
      </c>
      <c r="D297" s="26"/>
      <c r="E297" s="26"/>
      <c r="F297" s="26"/>
      <c r="G297" s="26"/>
      <c r="H297" s="26"/>
      <c r="I297" s="26"/>
      <c r="J297" s="26"/>
      <c r="K297" s="26"/>
      <c r="L297" s="26"/>
      <c r="M297" s="26"/>
      <c r="N297" s="26"/>
      <c r="O297" s="26"/>
      <c r="P297" s="46">
        <f t="shared" si="23"/>
        <v>0</v>
      </c>
    </row>
    <row r="298" spans="1:16">
      <c r="A298" s="23">
        <v>214</v>
      </c>
      <c r="B298" s="24" t="s">
        <v>58</v>
      </c>
      <c r="C298" s="25">
        <v>11</v>
      </c>
      <c r="D298" s="26"/>
      <c r="E298" s="26"/>
      <c r="F298" s="26"/>
      <c r="G298" s="26"/>
      <c r="H298" s="26"/>
      <c r="I298" s="26"/>
      <c r="J298" s="26"/>
      <c r="K298" s="26"/>
      <c r="L298" s="26"/>
      <c r="M298" s="26"/>
      <c r="N298" s="26"/>
      <c r="O298" s="26"/>
      <c r="P298" s="46">
        <f t="shared" si="23"/>
        <v>0</v>
      </c>
    </row>
    <row r="299" spans="1:16">
      <c r="A299" s="27"/>
      <c r="B299" s="28"/>
      <c r="C299" s="25">
        <v>12</v>
      </c>
      <c r="D299" s="26"/>
      <c r="E299" s="26"/>
      <c r="F299" s="26"/>
      <c r="G299" s="26"/>
      <c r="H299" s="26"/>
      <c r="I299" s="26"/>
      <c r="J299" s="26"/>
      <c r="K299" s="26"/>
      <c r="L299" s="26"/>
      <c r="M299" s="26"/>
      <c r="N299" s="26"/>
      <c r="O299" s="26"/>
      <c r="P299" s="46">
        <f t="shared" si="23"/>
        <v>0</v>
      </c>
    </row>
    <row r="300" spans="1:16">
      <c r="A300" s="27"/>
      <c r="B300" s="28"/>
      <c r="C300" s="25">
        <v>13</v>
      </c>
      <c r="D300" s="26"/>
      <c r="E300" s="26"/>
      <c r="F300" s="26"/>
      <c r="G300" s="26"/>
      <c r="H300" s="26"/>
      <c r="I300" s="26"/>
      <c r="J300" s="26"/>
      <c r="K300" s="26"/>
      <c r="L300" s="26"/>
      <c r="M300" s="26"/>
      <c r="N300" s="26"/>
      <c r="O300" s="26"/>
      <c r="P300" s="46">
        <f t="shared" si="23"/>
        <v>0</v>
      </c>
    </row>
    <row r="301" spans="1:16">
      <c r="A301" s="27"/>
      <c r="B301" s="28"/>
      <c r="C301" s="25">
        <v>14</v>
      </c>
      <c r="D301" s="26"/>
      <c r="E301" s="26"/>
      <c r="F301" s="26"/>
      <c r="G301" s="26"/>
      <c r="H301" s="26"/>
      <c r="I301" s="26"/>
      <c r="J301" s="26"/>
      <c r="K301" s="26"/>
      <c r="L301" s="26"/>
      <c r="M301" s="26"/>
      <c r="N301" s="26"/>
      <c r="O301" s="26"/>
      <c r="P301" s="46">
        <f t="shared" si="23"/>
        <v>0</v>
      </c>
    </row>
    <row r="302" spans="1:16">
      <c r="A302" s="27"/>
      <c r="B302" s="28"/>
      <c r="C302" s="25">
        <v>15</v>
      </c>
      <c r="D302" s="26"/>
      <c r="E302" s="26"/>
      <c r="F302" s="26"/>
      <c r="G302" s="26"/>
      <c r="H302" s="26"/>
      <c r="I302" s="26"/>
      <c r="J302" s="26"/>
      <c r="K302" s="26"/>
      <c r="L302" s="26"/>
      <c r="M302" s="26"/>
      <c r="N302" s="26"/>
      <c r="O302" s="26"/>
      <c r="P302" s="46">
        <f t="shared" si="23"/>
        <v>0</v>
      </c>
    </row>
    <row r="303" spans="1:16">
      <c r="A303" s="27"/>
      <c r="B303" s="28"/>
      <c r="C303" s="25">
        <v>16</v>
      </c>
      <c r="D303" s="26"/>
      <c r="E303" s="26"/>
      <c r="F303" s="26"/>
      <c r="G303" s="26"/>
      <c r="H303" s="26"/>
      <c r="I303" s="26"/>
      <c r="J303" s="26"/>
      <c r="K303" s="26"/>
      <c r="L303" s="26"/>
      <c r="M303" s="26"/>
      <c r="N303" s="26"/>
      <c r="O303" s="26"/>
      <c r="P303" s="46">
        <f t="shared" si="23"/>
        <v>0</v>
      </c>
    </row>
    <row r="304" spans="1:16">
      <c r="A304" s="27"/>
      <c r="B304" s="28"/>
      <c r="C304" s="25">
        <v>17</v>
      </c>
      <c r="D304" s="26"/>
      <c r="E304" s="26"/>
      <c r="F304" s="26"/>
      <c r="G304" s="26"/>
      <c r="H304" s="26"/>
      <c r="I304" s="26"/>
      <c r="J304" s="26"/>
      <c r="K304" s="26"/>
      <c r="L304" s="26"/>
      <c r="M304" s="26"/>
      <c r="N304" s="26"/>
      <c r="O304" s="26"/>
      <c r="P304" s="46">
        <f t="shared" si="23"/>
        <v>0</v>
      </c>
    </row>
    <row r="305" spans="1:16">
      <c r="A305" s="27"/>
      <c r="B305" s="28"/>
      <c r="C305" s="25">
        <v>25</v>
      </c>
      <c r="D305" s="26"/>
      <c r="E305" s="26"/>
      <c r="F305" s="26"/>
      <c r="G305" s="26"/>
      <c r="H305" s="26"/>
      <c r="I305" s="26"/>
      <c r="J305" s="26"/>
      <c r="K305" s="26"/>
      <c r="L305" s="26"/>
      <c r="M305" s="26"/>
      <c r="N305" s="26"/>
      <c r="O305" s="26"/>
      <c r="P305" s="46">
        <f t="shared" si="23"/>
        <v>0</v>
      </c>
    </row>
    <row r="306" spans="1:16">
      <c r="A306" s="27"/>
      <c r="B306" s="28"/>
      <c r="C306" s="25">
        <v>26</v>
      </c>
      <c r="D306" s="26"/>
      <c r="E306" s="26"/>
      <c r="F306" s="26"/>
      <c r="G306" s="26"/>
      <c r="H306" s="26"/>
      <c r="I306" s="26"/>
      <c r="J306" s="26"/>
      <c r="K306" s="26"/>
      <c r="L306" s="26"/>
      <c r="M306" s="26"/>
      <c r="N306" s="26"/>
      <c r="O306" s="26"/>
      <c r="P306" s="46">
        <f t="shared" si="23"/>
        <v>0</v>
      </c>
    </row>
    <row r="307" spans="1:16">
      <c r="A307" s="30"/>
      <c r="B307" s="35"/>
      <c r="C307" s="25">
        <v>27</v>
      </c>
      <c r="D307" s="26"/>
      <c r="E307" s="26"/>
      <c r="F307" s="26"/>
      <c r="G307" s="26"/>
      <c r="H307" s="26"/>
      <c r="I307" s="26"/>
      <c r="J307" s="26"/>
      <c r="K307" s="26"/>
      <c r="L307" s="26"/>
      <c r="M307" s="26"/>
      <c r="N307" s="26"/>
      <c r="O307" s="26"/>
      <c r="P307" s="46">
        <f t="shared" si="23"/>
        <v>0</v>
      </c>
    </row>
    <row r="308" spans="1:16">
      <c r="A308" s="23">
        <v>215</v>
      </c>
      <c r="B308" s="24" t="s">
        <v>59</v>
      </c>
      <c r="C308" s="25">
        <v>11</v>
      </c>
      <c r="D308" s="26">
        <v>5200</v>
      </c>
      <c r="E308" s="26"/>
      <c r="F308" s="26">
        <v>10000</v>
      </c>
      <c r="G308" s="26"/>
      <c r="H308" s="26">
        <v>2500</v>
      </c>
      <c r="I308" s="26"/>
      <c r="J308" s="26">
        <v>2600</v>
      </c>
      <c r="K308" s="26"/>
      <c r="L308" s="26"/>
      <c r="M308" s="26">
        <v>5800</v>
      </c>
      <c r="N308" s="26"/>
      <c r="O308" s="26">
        <v>3900</v>
      </c>
      <c r="P308" s="46">
        <f t="shared" si="23"/>
        <v>30000</v>
      </c>
    </row>
    <row r="309" spans="1:16">
      <c r="A309" s="27"/>
      <c r="B309" s="28"/>
      <c r="C309" s="25">
        <v>12</v>
      </c>
      <c r="D309" s="26"/>
      <c r="E309" s="26"/>
      <c r="F309" s="26"/>
      <c r="G309" s="26"/>
      <c r="H309" s="26"/>
      <c r="I309" s="26"/>
      <c r="J309" s="26"/>
      <c r="K309" s="26"/>
      <c r="L309" s="26"/>
      <c r="M309" s="26"/>
      <c r="N309" s="26"/>
      <c r="O309" s="26"/>
      <c r="P309" s="46">
        <f t="shared" si="23"/>
        <v>0</v>
      </c>
    </row>
    <row r="310" spans="1:16">
      <c r="A310" s="27"/>
      <c r="B310" s="28"/>
      <c r="C310" s="25">
        <v>13</v>
      </c>
      <c r="D310" s="26"/>
      <c r="E310" s="26"/>
      <c r="F310" s="26"/>
      <c r="G310" s="26"/>
      <c r="H310" s="26"/>
      <c r="I310" s="26"/>
      <c r="J310" s="26"/>
      <c r="K310" s="26"/>
      <c r="L310" s="26"/>
      <c r="M310" s="26"/>
      <c r="N310" s="26"/>
      <c r="O310" s="26"/>
      <c r="P310" s="46">
        <f t="shared" si="23"/>
        <v>0</v>
      </c>
    </row>
    <row r="311" spans="1:16">
      <c r="A311" s="27"/>
      <c r="B311" s="28"/>
      <c r="C311" s="25">
        <v>14</v>
      </c>
      <c r="D311" s="26"/>
      <c r="E311" s="26"/>
      <c r="F311" s="26"/>
      <c r="G311" s="26"/>
      <c r="H311" s="26"/>
      <c r="I311" s="26"/>
      <c r="J311" s="26"/>
      <c r="K311" s="26"/>
      <c r="L311" s="26"/>
      <c r="M311" s="26"/>
      <c r="N311" s="26"/>
      <c r="O311" s="26"/>
      <c r="P311" s="46">
        <f t="shared" si="23"/>
        <v>0</v>
      </c>
    </row>
    <row r="312" spans="1:16">
      <c r="A312" s="27"/>
      <c r="B312" s="28"/>
      <c r="C312" s="25">
        <v>15</v>
      </c>
      <c r="D312" s="26"/>
      <c r="E312" s="26"/>
      <c r="F312" s="26"/>
      <c r="G312" s="26"/>
      <c r="H312" s="26"/>
      <c r="I312" s="26"/>
      <c r="J312" s="26"/>
      <c r="K312" s="26"/>
      <c r="L312" s="26"/>
      <c r="M312" s="26"/>
      <c r="N312" s="26"/>
      <c r="O312" s="26"/>
      <c r="P312" s="46">
        <f t="shared" si="23"/>
        <v>0</v>
      </c>
    </row>
    <row r="313" spans="1:16">
      <c r="A313" s="27"/>
      <c r="B313" s="28"/>
      <c r="C313" s="25">
        <v>16</v>
      </c>
      <c r="D313" s="26"/>
      <c r="E313" s="26"/>
      <c r="F313" s="26"/>
      <c r="G313" s="26"/>
      <c r="H313" s="26"/>
      <c r="I313" s="26"/>
      <c r="J313" s="26"/>
      <c r="K313" s="26"/>
      <c r="L313" s="26"/>
      <c r="M313" s="26"/>
      <c r="N313" s="26"/>
      <c r="O313" s="26"/>
      <c r="P313" s="46">
        <f t="shared" si="23"/>
        <v>0</v>
      </c>
    </row>
    <row r="314" spans="1:16">
      <c r="A314" s="27"/>
      <c r="B314" s="28"/>
      <c r="C314" s="25">
        <v>17</v>
      </c>
      <c r="D314" s="26"/>
      <c r="E314" s="26"/>
      <c r="F314" s="26"/>
      <c r="G314" s="26"/>
      <c r="H314" s="26"/>
      <c r="I314" s="26"/>
      <c r="J314" s="26"/>
      <c r="K314" s="26"/>
      <c r="L314" s="26"/>
      <c r="M314" s="26"/>
      <c r="N314" s="26"/>
      <c r="O314" s="26"/>
      <c r="P314" s="46">
        <f t="shared" si="23"/>
        <v>0</v>
      </c>
    </row>
    <row r="315" spans="1:16">
      <c r="A315" s="27"/>
      <c r="B315" s="28"/>
      <c r="C315" s="25">
        <v>25</v>
      </c>
      <c r="D315" s="26"/>
      <c r="E315" s="26"/>
      <c r="F315" s="26"/>
      <c r="G315" s="26"/>
      <c r="H315" s="26"/>
      <c r="I315" s="26"/>
      <c r="J315" s="26"/>
      <c r="K315" s="26"/>
      <c r="L315" s="26"/>
      <c r="M315" s="26"/>
      <c r="N315" s="26"/>
      <c r="O315" s="26"/>
      <c r="P315" s="46">
        <f t="shared" si="23"/>
        <v>0</v>
      </c>
    </row>
    <row r="316" spans="1:16">
      <c r="A316" s="27"/>
      <c r="B316" s="28"/>
      <c r="C316" s="25">
        <v>26</v>
      </c>
      <c r="D316" s="26"/>
      <c r="E316" s="26"/>
      <c r="F316" s="26"/>
      <c r="G316" s="26"/>
      <c r="H316" s="26"/>
      <c r="I316" s="26"/>
      <c r="J316" s="26"/>
      <c r="K316" s="26"/>
      <c r="L316" s="26"/>
      <c r="M316" s="26"/>
      <c r="N316" s="26"/>
      <c r="O316" s="26"/>
      <c r="P316" s="46">
        <f t="shared" si="23"/>
        <v>0</v>
      </c>
    </row>
    <row r="317" spans="1:16">
      <c r="A317" s="30"/>
      <c r="B317" s="35"/>
      <c r="C317" s="25">
        <v>27</v>
      </c>
      <c r="D317" s="26"/>
      <c r="E317" s="26"/>
      <c r="F317" s="26"/>
      <c r="G317" s="26"/>
      <c r="H317" s="26"/>
      <c r="I317" s="26"/>
      <c r="J317" s="26"/>
      <c r="K317" s="26"/>
      <c r="L317" s="26"/>
      <c r="M317" s="26"/>
      <c r="N317" s="26"/>
      <c r="O317" s="26"/>
      <c r="P317" s="46">
        <f t="shared" si="23"/>
        <v>0</v>
      </c>
    </row>
    <row r="318" spans="1:16">
      <c r="A318" s="23">
        <v>216</v>
      </c>
      <c r="B318" s="24" t="s">
        <v>60</v>
      </c>
      <c r="C318" s="25">
        <v>11</v>
      </c>
      <c r="D318" s="26">
        <v>40253</v>
      </c>
      <c r="E318" s="26">
        <v>36700</v>
      </c>
      <c r="F318" s="26">
        <v>39805</v>
      </c>
      <c r="G318" s="26">
        <v>38206</v>
      </c>
      <c r="H318" s="26">
        <v>39253</v>
      </c>
      <c r="I318" s="26">
        <v>37560</v>
      </c>
      <c r="J318" s="26">
        <v>37950</v>
      </c>
      <c r="K318" s="26">
        <v>37056</v>
      </c>
      <c r="L318" s="26">
        <v>38578</v>
      </c>
      <c r="M318" s="26">
        <v>36780</v>
      </c>
      <c r="N318" s="26">
        <v>35850</v>
      </c>
      <c r="O318" s="26">
        <v>37009</v>
      </c>
      <c r="P318" s="46">
        <f t="shared" si="23"/>
        <v>455000</v>
      </c>
    </row>
    <row r="319" spans="1:16">
      <c r="A319" s="27"/>
      <c r="B319" s="28"/>
      <c r="C319" s="25">
        <v>12</v>
      </c>
      <c r="D319" s="26"/>
      <c r="E319" s="26"/>
      <c r="F319" s="26"/>
      <c r="G319" s="26"/>
      <c r="H319" s="26"/>
      <c r="I319" s="26"/>
      <c r="J319" s="26"/>
      <c r="K319" s="26"/>
      <c r="L319" s="26"/>
      <c r="M319" s="26"/>
      <c r="N319" s="26"/>
      <c r="O319" s="26"/>
      <c r="P319" s="46">
        <f t="shared" si="23"/>
        <v>0</v>
      </c>
    </row>
    <row r="320" spans="1:16">
      <c r="A320" s="27"/>
      <c r="B320" s="28"/>
      <c r="C320" s="25">
        <v>13</v>
      </c>
      <c r="D320" s="26"/>
      <c r="E320" s="26"/>
      <c r="F320" s="26"/>
      <c r="G320" s="26"/>
      <c r="H320" s="26"/>
      <c r="I320" s="26"/>
      <c r="J320" s="26"/>
      <c r="K320" s="26"/>
      <c r="L320" s="26"/>
      <c r="M320" s="26"/>
      <c r="N320" s="26"/>
      <c r="O320" s="26"/>
      <c r="P320" s="46">
        <f t="shared" si="23"/>
        <v>0</v>
      </c>
    </row>
    <row r="321" spans="1:16">
      <c r="A321" s="27"/>
      <c r="B321" s="28"/>
      <c r="C321" s="25">
        <v>14</v>
      </c>
      <c r="D321" s="26"/>
      <c r="E321" s="26"/>
      <c r="F321" s="26"/>
      <c r="G321" s="26"/>
      <c r="H321" s="26"/>
      <c r="I321" s="26"/>
      <c r="J321" s="26"/>
      <c r="K321" s="26"/>
      <c r="L321" s="26"/>
      <c r="M321" s="26"/>
      <c r="N321" s="26"/>
      <c r="O321" s="26"/>
      <c r="P321" s="46">
        <f t="shared" si="23"/>
        <v>0</v>
      </c>
    </row>
    <row r="322" spans="1:16">
      <c r="A322" s="27"/>
      <c r="B322" s="28"/>
      <c r="C322" s="25">
        <v>15</v>
      </c>
      <c r="D322" s="26"/>
      <c r="E322" s="26"/>
      <c r="F322" s="26"/>
      <c r="G322" s="26"/>
      <c r="H322" s="26"/>
      <c r="I322" s="26"/>
      <c r="J322" s="26"/>
      <c r="K322" s="26"/>
      <c r="L322" s="26"/>
      <c r="M322" s="26"/>
      <c r="N322" s="26"/>
      <c r="O322" s="26"/>
      <c r="P322" s="46">
        <f t="shared" si="23"/>
        <v>0</v>
      </c>
    </row>
    <row r="323" spans="1:16">
      <c r="A323" s="27"/>
      <c r="B323" s="28"/>
      <c r="C323" s="25">
        <v>16</v>
      </c>
      <c r="D323" s="26"/>
      <c r="E323" s="26"/>
      <c r="F323" s="26"/>
      <c r="G323" s="26"/>
      <c r="H323" s="26"/>
      <c r="I323" s="26"/>
      <c r="J323" s="26"/>
      <c r="K323" s="26"/>
      <c r="L323" s="26"/>
      <c r="M323" s="26"/>
      <c r="N323" s="26"/>
      <c r="O323" s="26"/>
      <c r="P323" s="46">
        <f t="shared" si="23"/>
        <v>0</v>
      </c>
    </row>
    <row r="324" spans="1:16">
      <c r="A324" s="27"/>
      <c r="B324" s="28"/>
      <c r="C324" s="25">
        <v>17</v>
      </c>
      <c r="D324" s="26"/>
      <c r="E324" s="26"/>
      <c r="F324" s="26"/>
      <c r="G324" s="26"/>
      <c r="H324" s="26"/>
      <c r="I324" s="26"/>
      <c r="J324" s="26"/>
      <c r="K324" s="26"/>
      <c r="L324" s="26"/>
      <c r="M324" s="26"/>
      <c r="N324" s="26"/>
      <c r="O324" s="26"/>
      <c r="P324" s="46">
        <f t="shared" si="23"/>
        <v>0</v>
      </c>
    </row>
    <row r="325" spans="1:16">
      <c r="A325" s="27"/>
      <c r="B325" s="28"/>
      <c r="C325" s="25">
        <v>25</v>
      </c>
      <c r="D325" s="26"/>
      <c r="E325" s="26"/>
      <c r="F325" s="26"/>
      <c r="G325" s="26"/>
      <c r="H325" s="26"/>
      <c r="I325" s="26"/>
      <c r="J325" s="26"/>
      <c r="K325" s="26"/>
      <c r="L325" s="26"/>
      <c r="M325" s="26"/>
      <c r="N325" s="26"/>
      <c r="O325" s="26"/>
      <c r="P325" s="46">
        <f t="shared" si="23"/>
        <v>0</v>
      </c>
    </row>
    <row r="326" spans="1:16">
      <c r="A326" s="27"/>
      <c r="B326" s="28"/>
      <c r="C326" s="25">
        <v>26</v>
      </c>
      <c r="D326" s="26"/>
      <c r="E326" s="26"/>
      <c r="F326" s="26"/>
      <c r="G326" s="26"/>
      <c r="H326" s="26"/>
      <c r="I326" s="26"/>
      <c r="J326" s="26"/>
      <c r="K326" s="26"/>
      <c r="L326" s="26"/>
      <c r="M326" s="26"/>
      <c r="N326" s="26"/>
      <c r="O326" s="26"/>
      <c r="P326" s="46">
        <f t="shared" si="23"/>
        <v>0</v>
      </c>
    </row>
    <row r="327" spans="1:16">
      <c r="A327" s="30"/>
      <c r="B327" s="35"/>
      <c r="C327" s="25">
        <v>27</v>
      </c>
      <c r="D327" s="26"/>
      <c r="E327" s="26"/>
      <c r="F327" s="26"/>
      <c r="G327" s="26"/>
      <c r="H327" s="26"/>
      <c r="I327" s="26"/>
      <c r="J327" s="26"/>
      <c r="K327" s="26"/>
      <c r="L327" s="26"/>
      <c r="M327" s="26"/>
      <c r="N327" s="26"/>
      <c r="O327" s="26"/>
      <c r="P327" s="46">
        <f t="shared" si="23"/>
        <v>0</v>
      </c>
    </row>
    <row r="328" spans="1:16">
      <c r="A328" s="23">
        <v>217</v>
      </c>
      <c r="B328" s="24" t="s">
        <v>61</v>
      </c>
      <c r="C328" s="25">
        <v>11</v>
      </c>
      <c r="D328" s="26"/>
      <c r="E328" s="26"/>
      <c r="F328" s="26"/>
      <c r="G328" s="26"/>
      <c r="H328" s="26"/>
      <c r="I328" s="26"/>
      <c r="J328" s="26"/>
      <c r="K328" s="26"/>
      <c r="L328" s="26"/>
      <c r="M328" s="26"/>
      <c r="N328" s="26"/>
      <c r="O328" s="26"/>
      <c r="P328" s="46">
        <f t="shared" si="23"/>
        <v>0</v>
      </c>
    </row>
    <row r="329" spans="1:16">
      <c r="A329" s="27"/>
      <c r="B329" s="28"/>
      <c r="C329" s="25">
        <v>12</v>
      </c>
      <c r="D329" s="26"/>
      <c r="E329" s="26"/>
      <c r="F329" s="26"/>
      <c r="G329" s="26"/>
      <c r="H329" s="26"/>
      <c r="I329" s="26"/>
      <c r="J329" s="26"/>
      <c r="K329" s="26"/>
      <c r="L329" s="26"/>
      <c r="M329" s="26"/>
      <c r="N329" s="26"/>
      <c r="O329" s="26"/>
      <c r="P329" s="46">
        <f t="shared" si="23"/>
        <v>0</v>
      </c>
    </row>
    <row r="330" spans="1:16">
      <c r="A330" s="27"/>
      <c r="B330" s="28"/>
      <c r="C330" s="25">
        <v>13</v>
      </c>
      <c r="D330" s="26"/>
      <c r="E330" s="26"/>
      <c r="F330" s="26"/>
      <c r="G330" s="26"/>
      <c r="H330" s="26"/>
      <c r="I330" s="26"/>
      <c r="J330" s="26"/>
      <c r="K330" s="26"/>
      <c r="L330" s="26"/>
      <c r="M330" s="26"/>
      <c r="N330" s="26"/>
      <c r="O330" s="26"/>
      <c r="P330" s="46">
        <f t="shared" si="23"/>
        <v>0</v>
      </c>
    </row>
    <row r="331" spans="1:16">
      <c r="A331" s="27"/>
      <c r="B331" s="28"/>
      <c r="C331" s="25">
        <v>14</v>
      </c>
      <c r="D331" s="26"/>
      <c r="E331" s="26"/>
      <c r="F331" s="26"/>
      <c r="G331" s="26"/>
      <c r="H331" s="26"/>
      <c r="I331" s="26"/>
      <c r="J331" s="26"/>
      <c r="K331" s="26"/>
      <c r="L331" s="26"/>
      <c r="M331" s="26"/>
      <c r="N331" s="26"/>
      <c r="O331" s="26"/>
      <c r="P331" s="46">
        <f t="shared" si="23"/>
        <v>0</v>
      </c>
    </row>
    <row r="332" spans="1:16">
      <c r="A332" s="27"/>
      <c r="B332" s="28"/>
      <c r="C332" s="25">
        <v>15</v>
      </c>
      <c r="D332" s="26"/>
      <c r="E332" s="26"/>
      <c r="F332" s="26"/>
      <c r="G332" s="26"/>
      <c r="H332" s="26"/>
      <c r="I332" s="26"/>
      <c r="J332" s="26"/>
      <c r="K332" s="26"/>
      <c r="L332" s="26"/>
      <c r="M332" s="26"/>
      <c r="N332" s="26"/>
      <c r="O332" s="26"/>
      <c r="P332" s="46">
        <f t="shared" si="23"/>
        <v>0</v>
      </c>
    </row>
    <row r="333" spans="1:16">
      <c r="A333" s="27"/>
      <c r="B333" s="28"/>
      <c r="C333" s="25">
        <v>16</v>
      </c>
      <c r="D333" s="26"/>
      <c r="E333" s="26"/>
      <c r="F333" s="26"/>
      <c r="G333" s="26"/>
      <c r="H333" s="26"/>
      <c r="I333" s="26"/>
      <c r="J333" s="26"/>
      <c r="K333" s="26"/>
      <c r="L333" s="26"/>
      <c r="M333" s="26"/>
      <c r="N333" s="26"/>
      <c r="O333" s="26"/>
      <c r="P333" s="46">
        <f t="shared" ref="P333:P347" si="24">SUM(D333:O333)</f>
        <v>0</v>
      </c>
    </row>
    <row r="334" spans="1:16">
      <c r="A334" s="27"/>
      <c r="B334" s="28"/>
      <c r="C334" s="25">
        <v>17</v>
      </c>
      <c r="D334" s="26"/>
      <c r="E334" s="26"/>
      <c r="F334" s="26"/>
      <c r="G334" s="26"/>
      <c r="H334" s="26"/>
      <c r="I334" s="26"/>
      <c r="J334" s="26"/>
      <c r="K334" s="26"/>
      <c r="L334" s="26"/>
      <c r="M334" s="26"/>
      <c r="N334" s="26"/>
      <c r="O334" s="26"/>
      <c r="P334" s="46">
        <f t="shared" si="24"/>
        <v>0</v>
      </c>
    </row>
    <row r="335" spans="1:16">
      <c r="A335" s="27"/>
      <c r="B335" s="28"/>
      <c r="C335" s="25">
        <v>25</v>
      </c>
      <c r="D335" s="26"/>
      <c r="E335" s="26"/>
      <c r="F335" s="26"/>
      <c r="G335" s="26"/>
      <c r="H335" s="26"/>
      <c r="I335" s="26"/>
      <c r="J335" s="26"/>
      <c r="K335" s="26"/>
      <c r="L335" s="26"/>
      <c r="M335" s="26"/>
      <c r="N335" s="26"/>
      <c r="O335" s="26"/>
      <c r="P335" s="46">
        <f t="shared" si="24"/>
        <v>0</v>
      </c>
    </row>
    <row r="336" spans="1:16">
      <c r="A336" s="27"/>
      <c r="B336" s="28"/>
      <c r="C336" s="25">
        <v>26</v>
      </c>
      <c r="D336" s="26"/>
      <c r="E336" s="26"/>
      <c r="F336" s="26"/>
      <c r="G336" s="26"/>
      <c r="H336" s="26"/>
      <c r="I336" s="26"/>
      <c r="J336" s="26"/>
      <c r="K336" s="26"/>
      <c r="L336" s="26"/>
      <c r="M336" s="26"/>
      <c r="N336" s="26"/>
      <c r="O336" s="26"/>
      <c r="P336" s="46">
        <f t="shared" si="24"/>
        <v>0</v>
      </c>
    </row>
    <row r="337" spans="1:16">
      <c r="A337" s="30"/>
      <c r="B337" s="35"/>
      <c r="C337" s="25">
        <v>27</v>
      </c>
      <c r="D337" s="26"/>
      <c r="E337" s="26"/>
      <c r="F337" s="26"/>
      <c r="G337" s="26"/>
      <c r="H337" s="26"/>
      <c r="I337" s="26"/>
      <c r="J337" s="26"/>
      <c r="K337" s="26"/>
      <c r="L337" s="26"/>
      <c r="M337" s="26"/>
      <c r="N337" s="26"/>
      <c r="O337" s="26"/>
      <c r="P337" s="46">
        <f t="shared" si="24"/>
        <v>0</v>
      </c>
    </row>
    <row r="338" spans="1:16">
      <c r="A338" s="23">
        <v>218</v>
      </c>
      <c r="B338" s="24" t="s">
        <v>62</v>
      </c>
      <c r="C338" s="25">
        <v>11</v>
      </c>
      <c r="D338" s="26">
        <v>15000</v>
      </c>
      <c r="E338" s="26"/>
      <c r="F338" s="26"/>
      <c r="G338" s="26">
        <v>12000</v>
      </c>
      <c r="H338" s="26"/>
      <c r="I338" s="26"/>
      <c r="J338" s="26"/>
      <c r="K338" s="26"/>
      <c r="L338" s="26">
        <v>13000</v>
      </c>
      <c r="M338" s="26"/>
      <c r="N338" s="26">
        <v>10000</v>
      </c>
      <c r="O338" s="26"/>
      <c r="P338" s="46">
        <f t="shared" si="24"/>
        <v>50000</v>
      </c>
    </row>
    <row r="339" spans="1:16">
      <c r="A339" s="27"/>
      <c r="B339" s="28"/>
      <c r="C339" s="25">
        <v>12</v>
      </c>
      <c r="D339" s="26"/>
      <c r="E339" s="26"/>
      <c r="F339" s="26"/>
      <c r="G339" s="26"/>
      <c r="H339" s="26"/>
      <c r="I339" s="26"/>
      <c r="J339" s="26"/>
      <c r="K339" s="26"/>
      <c r="L339" s="26"/>
      <c r="M339" s="26"/>
      <c r="N339" s="26"/>
      <c r="O339" s="26"/>
      <c r="P339" s="46">
        <f t="shared" si="24"/>
        <v>0</v>
      </c>
    </row>
    <row r="340" spans="1:16">
      <c r="A340" s="27"/>
      <c r="B340" s="28"/>
      <c r="C340" s="25">
        <v>13</v>
      </c>
      <c r="D340" s="26"/>
      <c r="E340" s="26"/>
      <c r="F340" s="26"/>
      <c r="G340" s="26"/>
      <c r="H340" s="26"/>
      <c r="I340" s="26"/>
      <c r="J340" s="26"/>
      <c r="K340" s="26"/>
      <c r="L340" s="26"/>
      <c r="M340" s="26"/>
      <c r="N340" s="26"/>
      <c r="O340" s="26"/>
      <c r="P340" s="46">
        <f t="shared" si="24"/>
        <v>0</v>
      </c>
    </row>
    <row r="341" spans="1:16">
      <c r="A341" s="27"/>
      <c r="B341" s="28"/>
      <c r="C341" s="25">
        <v>14</v>
      </c>
      <c r="D341" s="26"/>
      <c r="E341" s="26"/>
      <c r="F341" s="26"/>
      <c r="G341" s="26"/>
      <c r="H341" s="26"/>
      <c r="I341" s="26"/>
      <c r="J341" s="26"/>
      <c r="K341" s="26"/>
      <c r="L341" s="26"/>
      <c r="M341" s="26"/>
      <c r="N341" s="26"/>
      <c r="O341" s="26"/>
      <c r="P341" s="46">
        <f t="shared" si="24"/>
        <v>0</v>
      </c>
    </row>
    <row r="342" spans="1:16">
      <c r="A342" s="27"/>
      <c r="B342" s="28"/>
      <c r="C342" s="25">
        <v>15</v>
      </c>
      <c r="D342" s="26"/>
      <c r="E342" s="26"/>
      <c r="F342" s="26"/>
      <c r="G342" s="26"/>
      <c r="H342" s="26"/>
      <c r="I342" s="26"/>
      <c r="J342" s="26"/>
      <c r="K342" s="26"/>
      <c r="L342" s="26"/>
      <c r="M342" s="26"/>
      <c r="N342" s="26"/>
      <c r="O342" s="26"/>
      <c r="P342" s="46">
        <f t="shared" si="24"/>
        <v>0</v>
      </c>
    </row>
    <row r="343" spans="1:16">
      <c r="A343" s="27"/>
      <c r="B343" s="28"/>
      <c r="C343" s="25">
        <v>16</v>
      </c>
      <c r="D343" s="26"/>
      <c r="E343" s="26"/>
      <c r="F343" s="26"/>
      <c r="G343" s="26"/>
      <c r="H343" s="26"/>
      <c r="I343" s="26"/>
      <c r="J343" s="26"/>
      <c r="K343" s="26"/>
      <c r="L343" s="26"/>
      <c r="M343" s="26"/>
      <c r="N343" s="26"/>
      <c r="O343" s="26"/>
      <c r="P343" s="46">
        <f t="shared" si="24"/>
        <v>0</v>
      </c>
    </row>
    <row r="344" spans="1:16">
      <c r="A344" s="27"/>
      <c r="B344" s="28"/>
      <c r="C344" s="25">
        <v>17</v>
      </c>
      <c r="D344" s="26"/>
      <c r="E344" s="26"/>
      <c r="F344" s="26"/>
      <c r="G344" s="26"/>
      <c r="H344" s="26"/>
      <c r="I344" s="26"/>
      <c r="J344" s="26"/>
      <c r="K344" s="26"/>
      <c r="L344" s="26"/>
      <c r="M344" s="26"/>
      <c r="N344" s="26"/>
      <c r="O344" s="26"/>
      <c r="P344" s="46">
        <f t="shared" si="24"/>
        <v>0</v>
      </c>
    </row>
    <row r="345" spans="1:16">
      <c r="A345" s="27"/>
      <c r="B345" s="28"/>
      <c r="C345" s="25">
        <v>25</v>
      </c>
      <c r="D345" s="29"/>
      <c r="E345" s="29"/>
      <c r="F345" s="29"/>
      <c r="G345" s="29"/>
      <c r="H345" s="29"/>
      <c r="I345" s="29"/>
      <c r="J345" s="29"/>
      <c r="K345" s="29"/>
      <c r="L345" s="29"/>
      <c r="M345" s="29"/>
      <c r="N345" s="29"/>
      <c r="O345" s="29"/>
      <c r="P345" s="46">
        <f t="shared" si="24"/>
        <v>0</v>
      </c>
    </row>
    <row r="346" spans="1:16">
      <c r="A346" s="27"/>
      <c r="B346" s="28"/>
      <c r="C346" s="25">
        <v>26</v>
      </c>
      <c r="D346" s="29"/>
      <c r="E346" s="29"/>
      <c r="F346" s="29"/>
      <c r="G346" s="29"/>
      <c r="H346" s="29"/>
      <c r="I346" s="29"/>
      <c r="J346" s="29"/>
      <c r="K346" s="29"/>
      <c r="L346" s="29"/>
      <c r="M346" s="29"/>
      <c r="N346" s="29"/>
      <c r="O346" s="29"/>
      <c r="P346" s="46">
        <f t="shared" si="24"/>
        <v>0</v>
      </c>
    </row>
    <row r="347" spans="1:16">
      <c r="A347" s="30"/>
      <c r="B347" s="35"/>
      <c r="C347" s="25">
        <v>27</v>
      </c>
      <c r="D347" s="29"/>
      <c r="E347" s="29"/>
      <c r="F347" s="29"/>
      <c r="G347" s="29"/>
      <c r="H347" s="29"/>
      <c r="I347" s="29"/>
      <c r="J347" s="29"/>
      <c r="K347" s="29"/>
      <c r="L347" s="29"/>
      <c r="M347" s="29"/>
      <c r="N347" s="29"/>
      <c r="O347" s="29"/>
      <c r="P347" s="46">
        <f t="shared" si="24"/>
        <v>0</v>
      </c>
    </row>
    <row r="348" spans="1:16">
      <c r="A348" s="31">
        <v>2200</v>
      </c>
      <c r="B348" s="32" t="s">
        <v>63</v>
      </c>
      <c r="C348" s="33"/>
      <c r="D348" s="47">
        <f>SUM(D349:D378)</f>
        <v>77563</v>
      </c>
      <c r="E348" s="47">
        <f t="shared" ref="E348:O348" si="25">SUM(E349:E378)</f>
        <v>74233</v>
      </c>
      <c r="F348" s="47">
        <f t="shared" si="25"/>
        <v>75996</v>
      </c>
      <c r="G348" s="47">
        <f t="shared" si="25"/>
        <v>76001</v>
      </c>
      <c r="H348" s="47">
        <f t="shared" si="25"/>
        <v>79663</v>
      </c>
      <c r="I348" s="47">
        <f t="shared" si="25"/>
        <v>76680</v>
      </c>
      <c r="J348" s="47">
        <f t="shared" si="25"/>
        <v>77240</v>
      </c>
      <c r="K348" s="47">
        <f t="shared" si="25"/>
        <v>75256</v>
      </c>
      <c r="L348" s="47">
        <f t="shared" si="25"/>
        <v>75800</v>
      </c>
      <c r="M348" s="47">
        <f t="shared" si="25"/>
        <v>75023</v>
      </c>
      <c r="N348" s="47">
        <f t="shared" si="25"/>
        <v>73588</v>
      </c>
      <c r="O348" s="47">
        <f t="shared" si="25"/>
        <v>85957</v>
      </c>
      <c r="P348" s="47">
        <f>SUM(P349:P378)</f>
        <v>923000</v>
      </c>
    </row>
    <row r="349" spans="1:16">
      <c r="A349" s="23">
        <v>221</v>
      </c>
      <c r="B349" s="24" t="s">
        <v>64</v>
      </c>
      <c r="C349" s="25">
        <v>11</v>
      </c>
      <c r="D349" s="26">
        <v>77563</v>
      </c>
      <c r="E349" s="26">
        <v>74233</v>
      </c>
      <c r="F349" s="26">
        <v>75996</v>
      </c>
      <c r="G349" s="26">
        <v>76001</v>
      </c>
      <c r="H349" s="26">
        <v>79663</v>
      </c>
      <c r="I349" s="26">
        <v>76680</v>
      </c>
      <c r="J349" s="26">
        <v>77240</v>
      </c>
      <c r="K349" s="26">
        <v>75256</v>
      </c>
      <c r="L349" s="26">
        <v>75800</v>
      </c>
      <c r="M349" s="26">
        <v>75023</v>
      </c>
      <c r="N349" s="26">
        <v>73588</v>
      </c>
      <c r="O349" s="26">
        <v>85957</v>
      </c>
      <c r="P349" s="46">
        <f>SUM(D349:O349)</f>
        <v>923000</v>
      </c>
    </row>
    <row r="350" spans="1:16">
      <c r="A350" s="27"/>
      <c r="B350" s="28"/>
      <c r="C350" s="25">
        <v>12</v>
      </c>
      <c r="D350" s="26"/>
      <c r="E350" s="26"/>
      <c r="F350" s="26"/>
      <c r="G350" s="26"/>
      <c r="H350" s="26"/>
      <c r="I350" s="26"/>
      <c r="J350" s="26"/>
      <c r="K350" s="26"/>
      <c r="L350" s="26"/>
      <c r="M350" s="26"/>
      <c r="N350" s="26"/>
      <c r="O350" s="26"/>
      <c r="P350" s="46">
        <f t="shared" ref="P350:P378" si="26">SUM(D350:O350)</f>
        <v>0</v>
      </c>
    </row>
    <row r="351" spans="1:16">
      <c r="A351" s="27"/>
      <c r="B351" s="28"/>
      <c r="C351" s="25">
        <v>13</v>
      </c>
      <c r="D351" s="26"/>
      <c r="E351" s="26"/>
      <c r="F351" s="26"/>
      <c r="G351" s="26"/>
      <c r="H351" s="26"/>
      <c r="I351" s="26"/>
      <c r="J351" s="26"/>
      <c r="K351" s="26"/>
      <c r="L351" s="26"/>
      <c r="M351" s="26"/>
      <c r="N351" s="26"/>
      <c r="O351" s="26"/>
      <c r="P351" s="46">
        <f t="shared" si="26"/>
        <v>0</v>
      </c>
    </row>
    <row r="352" spans="1:16">
      <c r="A352" s="27"/>
      <c r="B352" s="28"/>
      <c r="C352" s="25">
        <v>14</v>
      </c>
      <c r="D352" s="26"/>
      <c r="E352" s="26"/>
      <c r="F352" s="26"/>
      <c r="G352" s="26"/>
      <c r="H352" s="26"/>
      <c r="I352" s="26"/>
      <c r="J352" s="26"/>
      <c r="K352" s="26"/>
      <c r="L352" s="26"/>
      <c r="M352" s="26"/>
      <c r="N352" s="26"/>
      <c r="O352" s="26"/>
      <c r="P352" s="46">
        <f t="shared" si="26"/>
        <v>0</v>
      </c>
    </row>
    <row r="353" spans="1:16">
      <c r="A353" s="27"/>
      <c r="B353" s="28"/>
      <c r="C353" s="25">
        <v>15</v>
      </c>
      <c r="D353" s="26"/>
      <c r="E353" s="26"/>
      <c r="F353" s="26"/>
      <c r="G353" s="26"/>
      <c r="H353" s="26"/>
      <c r="I353" s="26"/>
      <c r="J353" s="26"/>
      <c r="K353" s="26"/>
      <c r="L353" s="26"/>
      <c r="M353" s="26"/>
      <c r="N353" s="26"/>
      <c r="O353" s="26"/>
      <c r="P353" s="46">
        <f t="shared" si="26"/>
        <v>0</v>
      </c>
    </row>
    <row r="354" spans="1:16">
      <c r="A354" s="27"/>
      <c r="B354" s="28"/>
      <c r="C354" s="25">
        <v>16</v>
      </c>
      <c r="D354" s="26"/>
      <c r="E354" s="26"/>
      <c r="F354" s="26"/>
      <c r="G354" s="26"/>
      <c r="H354" s="26"/>
      <c r="I354" s="26"/>
      <c r="J354" s="26"/>
      <c r="K354" s="26"/>
      <c r="L354" s="26"/>
      <c r="M354" s="26"/>
      <c r="N354" s="26"/>
      <c r="O354" s="26"/>
      <c r="P354" s="46">
        <f t="shared" si="26"/>
        <v>0</v>
      </c>
    </row>
    <row r="355" spans="1:16">
      <c r="A355" s="27"/>
      <c r="B355" s="28"/>
      <c r="C355" s="25">
        <v>17</v>
      </c>
      <c r="D355" s="26"/>
      <c r="E355" s="26"/>
      <c r="F355" s="26"/>
      <c r="G355" s="26"/>
      <c r="H355" s="26"/>
      <c r="I355" s="26"/>
      <c r="J355" s="26"/>
      <c r="K355" s="26"/>
      <c r="L355" s="26"/>
      <c r="M355" s="26"/>
      <c r="N355" s="26"/>
      <c r="O355" s="26"/>
      <c r="P355" s="46">
        <f t="shared" si="26"/>
        <v>0</v>
      </c>
    </row>
    <row r="356" spans="1:16">
      <c r="A356" s="27"/>
      <c r="B356" s="28"/>
      <c r="C356" s="25">
        <v>25</v>
      </c>
      <c r="D356" s="26"/>
      <c r="E356" s="26"/>
      <c r="F356" s="26"/>
      <c r="G356" s="26"/>
      <c r="H356" s="26"/>
      <c r="I356" s="26"/>
      <c r="J356" s="26"/>
      <c r="K356" s="26"/>
      <c r="L356" s="26"/>
      <c r="M356" s="26"/>
      <c r="N356" s="26"/>
      <c r="O356" s="26"/>
      <c r="P356" s="46">
        <f t="shared" si="26"/>
        <v>0</v>
      </c>
    </row>
    <row r="357" spans="1:16">
      <c r="A357" s="27"/>
      <c r="B357" s="28"/>
      <c r="C357" s="25">
        <v>26</v>
      </c>
      <c r="D357" s="26"/>
      <c r="E357" s="26"/>
      <c r="F357" s="26"/>
      <c r="G357" s="26"/>
      <c r="H357" s="26"/>
      <c r="I357" s="26"/>
      <c r="J357" s="26"/>
      <c r="K357" s="26"/>
      <c r="L357" s="26"/>
      <c r="M357" s="26"/>
      <c r="N357" s="26"/>
      <c r="O357" s="26"/>
      <c r="P357" s="46">
        <f t="shared" si="26"/>
        <v>0</v>
      </c>
    </row>
    <row r="358" spans="1:16">
      <c r="A358" s="30"/>
      <c r="B358" s="35"/>
      <c r="C358" s="25">
        <v>27</v>
      </c>
      <c r="D358" s="26"/>
      <c r="E358" s="26"/>
      <c r="F358" s="26"/>
      <c r="G358" s="26"/>
      <c r="H358" s="26"/>
      <c r="I358" s="26"/>
      <c r="J358" s="26"/>
      <c r="K358" s="26"/>
      <c r="L358" s="26"/>
      <c r="M358" s="26"/>
      <c r="N358" s="26"/>
      <c r="O358" s="26"/>
      <c r="P358" s="46">
        <f t="shared" si="26"/>
        <v>0</v>
      </c>
    </row>
    <row r="359" spans="1:16">
      <c r="A359" s="23">
        <v>222</v>
      </c>
      <c r="B359" s="24" t="s">
        <v>65</v>
      </c>
      <c r="C359" s="25">
        <v>11</v>
      </c>
      <c r="D359" s="26"/>
      <c r="E359" s="26"/>
      <c r="F359" s="26"/>
      <c r="G359" s="26"/>
      <c r="H359" s="26"/>
      <c r="I359" s="26"/>
      <c r="J359" s="26"/>
      <c r="K359" s="26"/>
      <c r="L359" s="26"/>
      <c r="M359" s="26"/>
      <c r="N359" s="26"/>
      <c r="O359" s="26"/>
      <c r="P359" s="46">
        <f t="shared" si="26"/>
        <v>0</v>
      </c>
    </row>
    <row r="360" spans="1:16">
      <c r="A360" s="27"/>
      <c r="B360" s="28"/>
      <c r="C360" s="25">
        <v>12</v>
      </c>
      <c r="D360" s="26"/>
      <c r="E360" s="26"/>
      <c r="F360" s="26"/>
      <c r="G360" s="26"/>
      <c r="H360" s="26"/>
      <c r="I360" s="26"/>
      <c r="J360" s="26"/>
      <c r="K360" s="26"/>
      <c r="L360" s="26"/>
      <c r="M360" s="26"/>
      <c r="N360" s="26"/>
      <c r="O360" s="26"/>
      <c r="P360" s="46">
        <f t="shared" si="26"/>
        <v>0</v>
      </c>
    </row>
    <row r="361" spans="1:16">
      <c r="A361" s="27"/>
      <c r="B361" s="28"/>
      <c r="C361" s="25">
        <v>13</v>
      </c>
      <c r="D361" s="26"/>
      <c r="E361" s="26"/>
      <c r="F361" s="26"/>
      <c r="G361" s="26"/>
      <c r="H361" s="26"/>
      <c r="I361" s="26"/>
      <c r="J361" s="26"/>
      <c r="K361" s="26"/>
      <c r="L361" s="26"/>
      <c r="M361" s="26"/>
      <c r="N361" s="26"/>
      <c r="O361" s="26"/>
      <c r="P361" s="46">
        <f t="shared" si="26"/>
        <v>0</v>
      </c>
    </row>
    <row r="362" spans="1:16">
      <c r="A362" s="27"/>
      <c r="B362" s="28"/>
      <c r="C362" s="25">
        <v>14</v>
      </c>
      <c r="D362" s="26"/>
      <c r="E362" s="26"/>
      <c r="F362" s="26"/>
      <c r="G362" s="26"/>
      <c r="H362" s="26"/>
      <c r="I362" s="26"/>
      <c r="J362" s="26"/>
      <c r="K362" s="26"/>
      <c r="L362" s="26"/>
      <c r="M362" s="26"/>
      <c r="N362" s="26"/>
      <c r="O362" s="26"/>
      <c r="P362" s="46">
        <f t="shared" si="26"/>
        <v>0</v>
      </c>
    </row>
    <row r="363" spans="1:16">
      <c r="A363" s="27"/>
      <c r="B363" s="28"/>
      <c r="C363" s="25">
        <v>15</v>
      </c>
      <c r="D363" s="26"/>
      <c r="E363" s="26"/>
      <c r="F363" s="26"/>
      <c r="G363" s="26"/>
      <c r="H363" s="26"/>
      <c r="I363" s="26"/>
      <c r="J363" s="26"/>
      <c r="K363" s="26"/>
      <c r="L363" s="26"/>
      <c r="M363" s="26"/>
      <c r="N363" s="26"/>
      <c r="O363" s="26"/>
      <c r="P363" s="46">
        <f t="shared" si="26"/>
        <v>0</v>
      </c>
    </row>
    <row r="364" spans="1:16">
      <c r="A364" s="27"/>
      <c r="B364" s="28"/>
      <c r="C364" s="25">
        <v>16</v>
      </c>
      <c r="D364" s="26"/>
      <c r="E364" s="26"/>
      <c r="F364" s="26"/>
      <c r="G364" s="26"/>
      <c r="H364" s="26"/>
      <c r="I364" s="26"/>
      <c r="J364" s="26"/>
      <c r="K364" s="26"/>
      <c r="L364" s="26"/>
      <c r="M364" s="26"/>
      <c r="N364" s="26"/>
      <c r="O364" s="26"/>
      <c r="P364" s="46">
        <f t="shared" si="26"/>
        <v>0</v>
      </c>
    </row>
    <row r="365" spans="1:16">
      <c r="A365" s="27"/>
      <c r="B365" s="28"/>
      <c r="C365" s="25">
        <v>17</v>
      </c>
      <c r="D365" s="26"/>
      <c r="E365" s="26"/>
      <c r="F365" s="26"/>
      <c r="G365" s="26"/>
      <c r="H365" s="26"/>
      <c r="I365" s="26"/>
      <c r="J365" s="26"/>
      <c r="K365" s="26"/>
      <c r="L365" s="26"/>
      <c r="M365" s="26"/>
      <c r="N365" s="26"/>
      <c r="O365" s="26"/>
      <c r="P365" s="46">
        <f t="shared" si="26"/>
        <v>0</v>
      </c>
    </row>
    <row r="366" spans="1:16">
      <c r="A366" s="27"/>
      <c r="B366" s="28"/>
      <c r="C366" s="25">
        <v>25</v>
      </c>
      <c r="D366" s="26"/>
      <c r="E366" s="26"/>
      <c r="F366" s="26"/>
      <c r="G366" s="26"/>
      <c r="H366" s="26"/>
      <c r="I366" s="26"/>
      <c r="J366" s="26"/>
      <c r="K366" s="26"/>
      <c r="L366" s="26"/>
      <c r="M366" s="26"/>
      <c r="N366" s="26"/>
      <c r="O366" s="26"/>
      <c r="P366" s="46">
        <f t="shared" si="26"/>
        <v>0</v>
      </c>
    </row>
    <row r="367" spans="1:16">
      <c r="A367" s="27"/>
      <c r="B367" s="28"/>
      <c r="C367" s="25">
        <v>26</v>
      </c>
      <c r="D367" s="26"/>
      <c r="E367" s="26"/>
      <c r="F367" s="26"/>
      <c r="G367" s="26"/>
      <c r="H367" s="26"/>
      <c r="I367" s="26"/>
      <c r="J367" s="26"/>
      <c r="K367" s="26"/>
      <c r="L367" s="26"/>
      <c r="M367" s="26"/>
      <c r="N367" s="26"/>
      <c r="O367" s="26"/>
      <c r="P367" s="46">
        <f t="shared" si="26"/>
        <v>0</v>
      </c>
    </row>
    <row r="368" spans="1:16">
      <c r="A368" s="30"/>
      <c r="B368" s="35"/>
      <c r="C368" s="25">
        <v>27</v>
      </c>
      <c r="D368" s="26"/>
      <c r="E368" s="26"/>
      <c r="F368" s="26"/>
      <c r="G368" s="26"/>
      <c r="H368" s="26"/>
      <c r="I368" s="26"/>
      <c r="J368" s="26"/>
      <c r="K368" s="26"/>
      <c r="L368" s="26"/>
      <c r="M368" s="26"/>
      <c r="N368" s="26"/>
      <c r="O368" s="26"/>
      <c r="P368" s="46">
        <f t="shared" si="26"/>
        <v>0</v>
      </c>
    </row>
    <row r="369" spans="1:16">
      <c r="A369" s="23">
        <v>223</v>
      </c>
      <c r="B369" s="24" t="s">
        <v>66</v>
      </c>
      <c r="C369" s="25">
        <v>11</v>
      </c>
      <c r="D369" s="26"/>
      <c r="E369" s="26"/>
      <c r="F369" s="26"/>
      <c r="G369" s="26"/>
      <c r="H369" s="26"/>
      <c r="I369" s="26"/>
      <c r="J369" s="26"/>
      <c r="K369" s="26"/>
      <c r="L369" s="26"/>
      <c r="M369" s="26"/>
      <c r="N369" s="26"/>
      <c r="O369" s="26"/>
      <c r="P369" s="46">
        <f t="shared" si="26"/>
        <v>0</v>
      </c>
    </row>
    <row r="370" spans="1:16">
      <c r="A370" s="27"/>
      <c r="B370" s="28"/>
      <c r="C370" s="25">
        <v>12</v>
      </c>
      <c r="D370" s="26"/>
      <c r="E370" s="26"/>
      <c r="F370" s="26"/>
      <c r="G370" s="26"/>
      <c r="H370" s="26"/>
      <c r="I370" s="26"/>
      <c r="J370" s="26"/>
      <c r="K370" s="26"/>
      <c r="L370" s="26"/>
      <c r="M370" s="26"/>
      <c r="N370" s="26"/>
      <c r="O370" s="26"/>
      <c r="P370" s="46">
        <f t="shared" si="26"/>
        <v>0</v>
      </c>
    </row>
    <row r="371" spans="1:16">
      <c r="A371" s="27"/>
      <c r="B371" s="28"/>
      <c r="C371" s="25">
        <v>13</v>
      </c>
      <c r="D371" s="26"/>
      <c r="E371" s="26"/>
      <c r="F371" s="26"/>
      <c r="G371" s="26"/>
      <c r="H371" s="26"/>
      <c r="I371" s="26"/>
      <c r="J371" s="26"/>
      <c r="K371" s="26"/>
      <c r="L371" s="26"/>
      <c r="M371" s="26"/>
      <c r="N371" s="26"/>
      <c r="O371" s="26"/>
      <c r="P371" s="46">
        <f t="shared" si="26"/>
        <v>0</v>
      </c>
    </row>
    <row r="372" spans="1:16">
      <c r="A372" s="27"/>
      <c r="B372" s="28"/>
      <c r="C372" s="25">
        <v>14</v>
      </c>
      <c r="D372" s="26"/>
      <c r="E372" s="26"/>
      <c r="F372" s="26"/>
      <c r="G372" s="26"/>
      <c r="H372" s="26"/>
      <c r="I372" s="26"/>
      <c r="J372" s="26"/>
      <c r="K372" s="26"/>
      <c r="L372" s="26"/>
      <c r="M372" s="26"/>
      <c r="N372" s="26"/>
      <c r="O372" s="26"/>
      <c r="P372" s="46">
        <f t="shared" si="26"/>
        <v>0</v>
      </c>
    </row>
    <row r="373" spans="1:16">
      <c r="A373" s="27"/>
      <c r="B373" s="28"/>
      <c r="C373" s="25">
        <v>15</v>
      </c>
      <c r="D373" s="26"/>
      <c r="E373" s="26"/>
      <c r="F373" s="26"/>
      <c r="G373" s="26"/>
      <c r="H373" s="26"/>
      <c r="I373" s="26"/>
      <c r="J373" s="26"/>
      <c r="K373" s="26"/>
      <c r="L373" s="26"/>
      <c r="M373" s="26"/>
      <c r="N373" s="26"/>
      <c r="O373" s="26"/>
      <c r="P373" s="46">
        <f t="shared" si="26"/>
        <v>0</v>
      </c>
    </row>
    <row r="374" spans="1:16">
      <c r="A374" s="27"/>
      <c r="B374" s="28"/>
      <c r="C374" s="25">
        <v>16</v>
      </c>
      <c r="D374" s="26"/>
      <c r="E374" s="26"/>
      <c r="F374" s="26"/>
      <c r="G374" s="26"/>
      <c r="H374" s="26"/>
      <c r="I374" s="26"/>
      <c r="J374" s="26"/>
      <c r="K374" s="26"/>
      <c r="L374" s="26"/>
      <c r="M374" s="26"/>
      <c r="N374" s="26"/>
      <c r="O374" s="26"/>
      <c r="P374" s="46">
        <f t="shared" si="26"/>
        <v>0</v>
      </c>
    </row>
    <row r="375" spans="1:16">
      <c r="A375" s="27"/>
      <c r="B375" s="28"/>
      <c r="C375" s="25">
        <v>17</v>
      </c>
      <c r="D375" s="26"/>
      <c r="E375" s="26"/>
      <c r="F375" s="26"/>
      <c r="G375" s="26"/>
      <c r="H375" s="26"/>
      <c r="I375" s="26"/>
      <c r="J375" s="26"/>
      <c r="K375" s="26"/>
      <c r="L375" s="26"/>
      <c r="M375" s="26"/>
      <c r="N375" s="26"/>
      <c r="O375" s="26"/>
      <c r="P375" s="46">
        <f t="shared" si="26"/>
        <v>0</v>
      </c>
    </row>
    <row r="376" spans="1:16">
      <c r="A376" s="27"/>
      <c r="B376" s="28"/>
      <c r="C376" s="25">
        <v>25</v>
      </c>
      <c r="D376" s="29"/>
      <c r="E376" s="29"/>
      <c r="F376" s="29"/>
      <c r="G376" s="29"/>
      <c r="H376" s="29"/>
      <c r="I376" s="29"/>
      <c r="J376" s="29"/>
      <c r="K376" s="29"/>
      <c r="L376" s="29"/>
      <c r="M376" s="29"/>
      <c r="N376" s="29"/>
      <c r="O376" s="29"/>
      <c r="P376" s="46">
        <f t="shared" si="26"/>
        <v>0</v>
      </c>
    </row>
    <row r="377" spans="1:16">
      <c r="A377" s="27"/>
      <c r="B377" s="28"/>
      <c r="C377" s="25">
        <v>26</v>
      </c>
      <c r="D377" s="29"/>
      <c r="E377" s="29"/>
      <c r="F377" s="29"/>
      <c r="G377" s="29"/>
      <c r="H377" s="29"/>
      <c r="I377" s="29"/>
      <c r="J377" s="29"/>
      <c r="K377" s="29"/>
      <c r="L377" s="29"/>
      <c r="M377" s="29"/>
      <c r="N377" s="29"/>
      <c r="O377" s="29"/>
      <c r="P377" s="46">
        <f t="shared" si="26"/>
        <v>0</v>
      </c>
    </row>
    <row r="378" spans="1:16">
      <c r="A378" s="30"/>
      <c r="B378" s="35"/>
      <c r="C378" s="25">
        <v>27</v>
      </c>
      <c r="D378" s="29"/>
      <c r="E378" s="29"/>
      <c r="F378" s="29"/>
      <c r="G378" s="29"/>
      <c r="H378" s="29"/>
      <c r="I378" s="29"/>
      <c r="J378" s="29"/>
      <c r="K378" s="29"/>
      <c r="L378" s="29"/>
      <c r="M378" s="29"/>
      <c r="N378" s="29"/>
      <c r="O378" s="29"/>
      <c r="P378" s="46">
        <f t="shared" si="26"/>
        <v>0</v>
      </c>
    </row>
    <row r="379" spans="1:16">
      <c r="A379" s="31">
        <v>2300</v>
      </c>
      <c r="B379" s="32" t="s">
        <v>67</v>
      </c>
      <c r="C379" s="33"/>
      <c r="D379" s="47">
        <f>SUM(D380:D388)</f>
        <v>0</v>
      </c>
      <c r="E379" s="47">
        <f t="shared" ref="E379:O379" si="27">SUM(E380:E388)</f>
        <v>0</v>
      </c>
      <c r="F379" s="47">
        <f t="shared" si="27"/>
        <v>0</v>
      </c>
      <c r="G379" s="47">
        <f t="shared" si="27"/>
        <v>0</v>
      </c>
      <c r="H379" s="47">
        <f t="shared" si="27"/>
        <v>0</v>
      </c>
      <c r="I379" s="47">
        <f t="shared" si="27"/>
        <v>0</v>
      </c>
      <c r="J379" s="47">
        <f t="shared" si="27"/>
        <v>0</v>
      </c>
      <c r="K379" s="47">
        <f t="shared" si="27"/>
        <v>0</v>
      </c>
      <c r="L379" s="47">
        <f t="shared" si="27"/>
        <v>0</v>
      </c>
      <c r="M379" s="47">
        <f t="shared" si="27"/>
        <v>0</v>
      </c>
      <c r="N379" s="47">
        <f t="shared" si="27"/>
        <v>0</v>
      </c>
      <c r="O379" s="47">
        <f t="shared" si="27"/>
        <v>0</v>
      </c>
      <c r="P379" s="47">
        <f>SUM(P380:P388)</f>
        <v>0</v>
      </c>
    </row>
    <row r="380" spans="1:16" ht="71" customHeight="1">
      <c r="A380" s="36">
        <v>231</v>
      </c>
      <c r="B380" s="37" t="s">
        <v>68</v>
      </c>
      <c r="C380" s="38"/>
      <c r="D380" s="38"/>
      <c r="E380" s="38"/>
      <c r="F380" s="38"/>
      <c r="G380" s="38"/>
      <c r="H380" s="38"/>
      <c r="I380" s="38"/>
      <c r="J380" s="38"/>
      <c r="K380" s="38"/>
      <c r="L380" s="38"/>
      <c r="M380" s="38"/>
      <c r="N380" s="38"/>
      <c r="O380" s="38"/>
      <c r="P380" s="17">
        <f t="shared" ref="P380:P388" si="28">SUM(D380:O380)</f>
        <v>0</v>
      </c>
    </row>
    <row r="381" spans="1:16" ht="26" customHeight="1">
      <c r="A381" s="36">
        <v>232</v>
      </c>
      <c r="B381" s="37" t="s">
        <v>69</v>
      </c>
      <c r="C381" s="38"/>
      <c r="D381" s="38"/>
      <c r="E381" s="38"/>
      <c r="F381" s="38"/>
      <c r="G381" s="38"/>
      <c r="H381" s="38"/>
      <c r="I381" s="38"/>
      <c r="J381" s="38"/>
      <c r="K381" s="38"/>
      <c r="L381" s="38"/>
      <c r="M381" s="38"/>
      <c r="N381" s="38"/>
      <c r="O381" s="38"/>
      <c r="P381" s="17">
        <f t="shared" si="28"/>
        <v>0</v>
      </c>
    </row>
    <row r="382" spans="1:16" ht="36" customHeight="1">
      <c r="A382" s="36">
        <v>233</v>
      </c>
      <c r="B382" s="37" t="s">
        <v>70</v>
      </c>
      <c r="C382" s="38"/>
      <c r="D382" s="38"/>
      <c r="E382" s="38"/>
      <c r="F382" s="38"/>
      <c r="G382" s="38"/>
      <c r="H382" s="38"/>
      <c r="I382" s="38"/>
      <c r="J382" s="38"/>
      <c r="K382" s="38"/>
      <c r="L382" s="38"/>
      <c r="M382" s="38"/>
      <c r="N382" s="38"/>
      <c r="O382" s="38"/>
      <c r="P382" s="17">
        <f t="shared" si="28"/>
        <v>0</v>
      </c>
    </row>
    <row r="383" spans="1:16" ht="77" customHeight="1">
      <c r="A383" s="36">
        <v>234</v>
      </c>
      <c r="B383" s="37" t="s">
        <v>71</v>
      </c>
      <c r="C383" s="38"/>
      <c r="D383" s="38"/>
      <c r="E383" s="38"/>
      <c r="F383" s="38"/>
      <c r="G383" s="38"/>
      <c r="H383" s="38"/>
      <c r="I383" s="38"/>
      <c r="J383" s="38"/>
      <c r="K383" s="38"/>
      <c r="L383" s="38"/>
      <c r="M383" s="38"/>
      <c r="N383" s="38"/>
      <c r="O383" s="38"/>
      <c r="P383" s="17">
        <f t="shared" si="28"/>
        <v>0</v>
      </c>
    </row>
    <row r="384" spans="1:16" ht="59" customHeight="1">
      <c r="A384" s="36">
        <v>235</v>
      </c>
      <c r="B384" s="37" t="s">
        <v>72</v>
      </c>
      <c r="C384" s="38"/>
      <c r="D384" s="38"/>
      <c r="E384" s="38"/>
      <c r="F384" s="38"/>
      <c r="G384" s="38"/>
      <c r="H384" s="38"/>
      <c r="I384" s="38"/>
      <c r="J384" s="38"/>
      <c r="K384" s="38"/>
      <c r="L384" s="38"/>
      <c r="M384" s="38"/>
      <c r="N384" s="38"/>
      <c r="O384" s="38"/>
      <c r="P384" s="17">
        <f t="shared" si="28"/>
        <v>0</v>
      </c>
    </row>
    <row r="385" spans="1:16" ht="50" customHeight="1">
      <c r="A385" s="36">
        <v>236</v>
      </c>
      <c r="B385" s="37" t="s">
        <v>73</v>
      </c>
      <c r="C385" s="38"/>
      <c r="D385" s="38"/>
      <c r="E385" s="38"/>
      <c r="F385" s="38"/>
      <c r="G385" s="38"/>
      <c r="H385" s="38"/>
      <c r="I385" s="38"/>
      <c r="J385" s="38"/>
      <c r="K385" s="38"/>
      <c r="L385" s="38"/>
      <c r="M385" s="38"/>
      <c r="N385" s="38"/>
      <c r="O385" s="38"/>
      <c r="P385" s="17">
        <f t="shared" si="28"/>
        <v>0</v>
      </c>
    </row>
    <row r="386" spans="1:16" ht="52" customHeight="1">
      <c r="A386" s="36">
        <v>237</v>
      </c>
      <c r="B386" s="37" t="s">
        <v>74</v>
      </c>
      <c r="C386" s="38"/>
      <c r="D386" s="38"/>
      <c r="E386" s="38"/>
      <c r="F386" s="38"/>
      <c r="G386" s="38"/>
      <c r="H386" s="38"/>
      <c r="I386" s="38"/>
      <c r="J386" s="38"/>
      <c r="K386" s="38"/>
      <c r="L386" s="38"/>
      <c r="M386" s="38"/>
      <c r="N386" s="38"/>
      <c r="O386" s="38"/>
      <c r="P386" s="17">
        <f t="shared" si="28"/>
        <v>0</v>
      </c>
    </row>
    <row r="387" spans="1:16" ht="34" customHeight="1">
      <c r="A387" s="36">
        <v>238</v>
      </c>
      <c r="B387" s="37" t="s">
        <v>75</v>
      </c>
      <c r="C387" s="38"/>
      <c r="D387" s="38"/>
      <c r="E387" s="38"/>
      <c r="F387" s="38"/>
      <c r="G387" s="38"/>
      <c r="H387" s="38"/>
      <c r="I387" s="38"/>
      <c r="J387" s="38"/>
      <c r="K387" s="38"/>
      <c r="L387" s="38"/>
      <c r="M387" s="38"/>
      <c r="N387" s="38"/>
      <c r="O387" s="38"/>
      <c r="P387" s="17">
        <f t="shared" si="28"/>
        <v>0</v>
      </c>
    </row>
    <row r="388" spans="1:16" ht="47" customHeight="1">
      <c r="A388" s="36">
        <v>239</v>
      </c>
      <c r="B388" s="37" t="s">
        <v>76</v>
      </c>
      <c r="C388" s="38"/>
      <c r="D388" s="38"/>
      <c r="E388" s="38"/>
      <c r="F388" s="38"/>
      <c r="G388" s="38"/>
      <c r="H388" s="38"/>
      <c r="I388" s="38"/>
      <c r="J388" s="38"/>
      <c r="K388" s="38"/>
      <c r="L388" s="38"/>
      <c r="M388" s="38"/>
      <c r="N388" s="38"/>
      <c r="O388" s="38"/>
      <c r="P388" s="17">
        <f t="shared" si="28"/>
        <v>0</v>
      </c>
    </row>
    <row r="389" spans="1:16">
      <c r="A389" s="48">
        <v>2400</v>
      </c>
      <c r="B389" s="49" t="s">
        <v>77</v>
      </c>
      <c r="C389" s="50"/>
      <c r="D389" s="47">
        <f>SUM(D390:D479)</f>
        <v>164940</v>
      </c>
      <c r="E389" s="47">
        <f t="shared" ref="E389:O389" si="29">SUM(E390:E479)</f>
        <v>175988</v>
      </c>
      <c r="F389" s="47">
        <f t="shared" si="29"/>
        <v>209543</v>
      </c>
      <c r="G389" s="47">
        <f t="shared" si="29"/>
        <v>205303</v>
      </c>
      <c r="H389" s="47">
        <f t="shared" si="29"/>
        <v>199636</v>
      </c>
      <c r="I389" s="47">
        <f t="shared" si="29"/>
        <v>218367</v>
      </c>
      <c r="J389" s="47">
        <f t="shared" si="29"/>
        <v>188665</v>
      </c>
      <c r="K389" s="47">
        <f t="shared" si="29"/>
        <v>207005</v>
      </c>
      <c r="L389" s="47">
        <f t="shared" si="29"/>
        <v>186183</v>
      </c>
      <c r="M389" s="47">
        <f t="shared" si="29"/>
        <v>213489</v>
      </c>
      <c r="N389" s="47">
        <f t="shared" si="29"/>
        <v>216939</v>
      </c>
      <c r="O389" s="47">
        <f t="shared" si="29"/>
        <v>213942</v>
      </c>
      <c r="P389" s="47">
        <f>SUM(P390:P479)</f>
        <v>2400000</v>
      </c>
    </row>
    <row r="390" spans="1:16">
      <c r="A390" s="23">
        <v>241</v>
      </c>
      <c r="B390" s="24" t="s">
        <v>78</v>
      </c>
      <c r="C390" s="25">
        <v>11</v>
      </c>
      <c r="D390" s="26">
        <v>49565</v>
      </c>
      <c r="E390" s="26">
        <v>48715</v>
      </c>
      <c r="F390" s="26">
        <v>47823</v>
      </c>
      <c r="G390" s="26">
        <v>46738</v>
      </c>
      <c r="H390" s="26">
        <v>40896</v>
      </c>
      <c r="I390" s="26">
        <v>42410</v>
      </c>
      <c r="J390" s="26">
        <v>39878</v>
      </c>
      <c r="K390" s="26">
        <v>44785</v>
      </c>
      <c r="L390" s="26">
        <v>38443</v>
      </c>
      <c r="M390" s="26">
        <v>35890</v>
      </c>
      <c r="N390" s="26">
        <v>52863</v>
      </c>
      <c r="O390" s="26">
        <v>46994</v>
      </c>
      <c r="P390" s="46">
        <f>SUM(D390:O390)</f>
        <v>535000</v>
      </c>
    </row>
    <row r="391" spans="1:16">
      <c r="A391" s="27"/>
      <c r="B391" s="28"/>
      <c r="C391" s="25">
        <v>12</v>
      </c>
      <c r="D391" s="26"/>
      <c r="E391" s="26"/>
      <c r="F391" s="26"/>
      <c r="G391" s="26"/>
      <c r="H391" s="26"/>
      <c r="I391" s="26"/>
      <c r="J391" s="26"/>
      <c r="K391" s="26"/>
      <c r="L391" s="26"/>
      <c r="M391" s="26"/>
      <c r="N391" s="26"/>
      <c r="O391" s="26"/>
      <c r="P391" s="46">
        <f t="shared" ref="P391:P454" si="30">SUM(D391:O391)</f>
        <v>0</v>
      </c>
    </row>
    <row r="392" spans="1:16">
      <c r="A392" s="27"/>
      <c r="B392" s="28"/>
      <c r="C392" s="25">
        <v>13</v>
      </c>
      <c r="D392" s="26"/>
      <c r="E392" s="26"/>
      <c r="F392" s="26"/>
      <c r="G392" s="26"/>
      <c r="H392" s="26"/>
      <c r="I392" s="26"/>
      <c r="J392" s="26"/>
      <c r="K392" s="26"/>
      <c r="L392" s="26"/>
      <c r="M392" s="26"/>
      <c r="N392" s="26"/>
      <c r="O392" s="26"/>
      <c r="P392" s="46">
        <f t="shared" si="30"/>
        <v>0</v>
      </c>
    </row>
    <row r="393" spans="1:16">
      <c r="A393" s="27"/>
      <c r="B393" s="28"/>
      <c r="C393" s="25">
        <v>14</v>
      </c>
      <c r="D393" s="26"/>
      <c r="E393" s="26"/>
      <c r="F393" s="26"/>
      <c r="G393" s="26"/>
      <c r="H393" s="26"/>
      <c r="I393" s="26"/>
      <c r="J393" s="26"/>
      <c r="K393" s="26"/>
      <c r="L393" s="26"/>
      <c r="M393" s="26"/>
      <c r="N393" s="26"/>
      <c r="O393" s="26"/>
      <c r="P393" s="46">
        <f t="shared" si="30"/>
        <v>0</v>
      </c>
    </row>
    <row r="394" spans="1:16">
      <c r="A394" s="27"/>
      <c r="B394" s="28"/>
      <c r="C394" s="25">
        <v>15</v>
      </c>
      <c r="D394" s="26"/>
      <c r="E394" s="26"/>
      <c r="F394" s="26"/>
      <c r="G394" s="26"/>
      <c r="H394" s="26"/>
      <c r="I394" s="26"/>
      <c r="J394" s="26"/>
      <c r="K394" s="26"/>
      <c r="L394" s="26"/>
      <c r="M394" s="26"/>
      <c r="N394" s="26"/>
      <c r="O394" s="26"/>
      <c r="P394" s="46">
        <f t="shared" si="30"/>
        <v>0</v>
      </c>
    </row>
    <row r="395" spans="1:16">
      <c r="A395" s="27"/>
      <c r="B395" s="28"/>
      <c r="C395" s="25">
        <v>16</v>
      </c>
      <c r="D395" s="26"/>
      <c r="E395" s="26"/>
      <c r="F395" s="26"/>
      <c r="G395" s="26"/>
      <c r="H395" s="26"/>
      <c r="I395" s="26"/>
      <c r="J395" s="26"/>
      <c r="K395" s="26"/>
      <c r="L395" s="26"/>
      <c r="M395" s="26"/>
      <c r="N395" s="26"/>
      <c r="O395" s="26"/>
      <c r="P395" s="46">
        <f t="shared" si="30"/>
        <v>0</v>
      </c>
    </row>
    <row r="396" spans="1:16">
      <c r="A396" s="27"/>
      <c r="B396" s="28"/>
      <c r="C396" s="25">
        <v>17</v>
      </c>
      <c r="D396" s="26"/>
      <c r="E396" s="26"/>
      <c r="F396" s="26"/>
      <c r="G396" s="26"/>
      <c r="H396" s="26"/>
      <c r="I396" s="26"/>
      <c r="J396" s="26"/>
      <c r="K396" s="26"/>
      <c r="L396" s="26"/>
      <c r="M396" s="26"/>
      <c r="N396" s="26"/>
      <c r="O396" s="26"/>
      <c r="P396" s="46">
        <f t="shared" si="30"/>
        <v>0</v>
      </c>
    </row>
    <row r="397" spans="1:16">
      <c r="A397" s="27"/>
      <c r="B397" s="28"/>
      <c r="C397" s="25">
        <v>25</v>
      </c>
      <c r="D397" s="26"/>
      <c r="E397" s="26"/>
      <c r="F397" s="26"/>
      <c r="G397" s="26"/>
      <c r="H397" s="26"/>
      <c r="I397" s="26"/>
      <c r="J397" s="26"/>
      <c r="K397" s="26"/>
      <c r="L397" s="26"/>
      <c r="M397" s="26"/>
      <c r="N397" s="26"/>
      <c r="O397" s="26"/>
      <c r="P397" s="46">
        <f t="shared" si="30"/>
        <v>0</v>
      </c>
    </row>
    <row r="398" spans="1:16">
      <c r="A398" s="27"/>
      <c r="B398" s="28"/>
      <c r="C398" s="25">
        <v>26</v>
      </c>
      <c r="D398" s="26"/>
      <c r="E398" s="26"/>
      <c r="F398" s="26"/>
      <c r="G398" s="26"/>
      <c r="H398" s="26"/>
      <c r="I398" s="26"/>
      <c r="J398" s="26"/>
      <c r="K398" s="26"/>
      <c r="L398" s="26"/>
      <c r="M398" s="26"/>
      <c r="N398" s="26"/>
      <c r="O398" s="26"/>
      <c r="P398" s="46">
        <f t="shared" si="30"/>
        <v>0</v>
      </c>
    </row>
    <row r="399" spans="1:16">
      <c r="A399" s="30"/>
      <c r="B399" s="35"/>
      <c r="C399" s="25">
        <v>27</v>
      </c>
      <c r="D399" s="26"/>
      <c r="E399" s="26"/>
      <c r="F399" s="26"/>
      <c r="G399" s="26"/>
      <c r="H399" s="26"/>
      <c r="I399" s="26"/>
      <c r="J399" s="26"/>
      <c r="K399" s="26"/>
      <c r="L399" s="26"/>
      <c r="M399" s="26"/>
      <c r="N399" s="26"/>
      <c r="O399" s="26"/>
      <c r="P399" s="46">
        <f t="shared" si="30"/>
        <v>0</v>
      </c>
    </row>
    <row r="400" spans="1:16">
      <c r="A400" s="23">
        <v>242</v>
      </c>
      <c r="B400" s="24" t="s">
        <v>79</v>
      </c>
      <c r="C400" s="25">
        <v>11</v>
      </c>
      <c r="D400" s="26">
        <v>37800</v>
      </c>
      <c r="E400" s="26">
        <v>35658</v>
      </c>
      <c r="F400" s="26">
        <v>38750</v>
      </c>
      <c r="G400" s="26">
        <v>42890</v>
      </c>
      <c r="H400" s="26">
        <v>42255</v>
      </c>
      <c r="I400" s="26">
        <v>42053</v>
      </c>
      <c r="J400" s="26">
        <v>35466</v>
      </c>
      <c r="K400" s="26">
        <v>35335</v>
      </c>
      <c r="L400" s="26">
        <v>32565</v>
      </c>
      <c r="M400" s="26">
        <v>62355</v>
      </c>
      <c r="N400" s="26">
        <v>59824</v>
      </c>
      <c r="O400" s="26">
        <v>55049</v>
      </c>
      <c r="P400" s="46">
        <f t="shared" si="30"/>
        <v>520000</v>
      </c>
    </row>
    <row r="401" spans="1:16">
      <c r="A401" s="27"/>
      <c r="B401" s="28"/>
      <c r="C401" s="25">
        <v>12</v>
      </c>
      <c r="D401" s="26"/>
      <c r="E401" s="26"/>
      <c r="F401" s="26"/>
      <c r="G401" s="26"/>
      <c r="H401" s="26"/>
      <c r="I401" s="26"/>
      <c r="J401" s="26"/>
      <c r="K401" s="26"/>
      <c r="L401" s="26"/>
      <c r="M401" s="26"/>
      <c r="N401" s="26"/>
      <c r="O401" s="26"/>
      <c r="P401" s="46">
        <f t="shared" si="30"/>
        <v>0</v>
      </c>
    </row>
    <row r="402" spans="1:16">
      <c r="A402" s="27"/>
      <c r="B402" s="28"/>
      <c r="C402" s="25">
        <v>13</v>
      </c>
      <c r="D402" s="26"/>
      <c r="E402" s="26"/>
      <c r="F402" s="26"/>
      <c r="G402" s="26"/>
      <c r="H402" s="26"/>
      <c r="I402" s="26"/>
      <c r="J402" s="26"/>
      <c r="K402" s="26"/>
      <c r="L402" s="26"/>
      <c r="M402" s="26"/>
      <c r="N402" s="26"/>
      <c r="O402" s="26"/>
      <c r="P402" s="46">
        <f t="shared" si="30"/>
        <v>0</v>
      </c>
    </row>
    <row r="403" spans="1:16">
      <c r="A403" s="27"/>
      <c r="B403" s="28"/>
      <c r="C403" s="25">
        <v>14</v>
      </c>
      <c r="D403" s="26"/>
      <c r="E403" s="26"/>
      <c r="F403" s="26"/>
      <c r="G403" s="26"/>
      <c r="H403" s="26"/>
      <c r="I403" s="26"/>
      <c r="J403" s="26"/>
      <c r="K403" s="26"/>
      <c r="L403" s="26"/>
      <c r="M403" s="26"/>
      <c r="N403" s="26"/>
      <c r="O403" s="26"/>
      <c r="P403" s="46">
        <f t="shared" si="30"/>
        <v>0</v>
      </c>
    </row>
    <row r="404" spans="1:16">
      <c r="A404" s="27"/>
      <c r="B404" s="28"/>
      <c r="C404" s="25">
        <v>15</v>
      </c>
      <c r="D404" s="26"/>
      <c r="E404" s="26"/>
      <c r="F404" s="26"/>
      <c r="G404" s="26"/>
      <c r="H404" s="26"/>
      <c r="I404" s="26"/>
      <c r="J404" s="26"/>
      <c r="K404" s="26"/>
      <c r="L404" s="26"/>
      <c r="M404" s="26"/>
      <c r="N404" s="26"/>
      <c r="O404" s="26"/>
      <c r="P404" s="46">
        <f t="shared" si="30"/>
        <v>0</v>
      </c>
    </row>
    <row r="405" spans="1:16">
      <c r="A405" s="27"/>
      <c r="B405" s="28"/>
      <c r="C405" s="25">
        <v>16</v>
      </c>
      <c r="D405" s="26"/>
      <c r="E405" s="26"/>
      <c r="F405" s="26"/>
      <c r="G405" s="26"/>
      <c r="H405" s="26"/>
      <c r="I405" s="26"/>
      <c r="J405" s="26"/>
      <c r="K405" s="26"/>
      <c r="L405" s="26"/>
      <c r="M405" s="26"/>
      <c r="N405" s="26"/>
      <c r="O405" s="26"/>
      <c r="P405" s="46">
        <f t="shared" si="30"/>
        <v>0</v>
      </c>
    </row>
    <row r="406" spans="1:16">
      <c r="A406" s="27"/>
      <c r="B406" s="28"/>
      <c r="C406" s="25">
        <v>17</v>
      </c>
      <c r="D406" s="26"/>
      <c r="E406" s="26"/>
      <c r="F406" s="26"/>
      <c r="G406" s="26"/>
      <c r="H406" s="26"/>
      <c r="I406" s="26"/>
      <c r="J406" s="26"/>
      <c r="K406" s="26"/>
      <c r="L406" s="26"/>
      <c r="M406" s="26"/>
      <c r="N406" s="26"/>
      <c r="O406" s="26"/>
      <c r="P406" s="46">
        <f t="shared" si="30"/>
        <v>0</v>
      </c>
    </row>
    <row r="407" spans="1:16">
      <c r="A407" s="27"/>
      <c r="B407" s="28"/>
      <c r="C407" s="25">
        <v>25</v>
      </c>
      <c r="D407" s="26"/>
      <c r="E407" s="26"/>
      <c r="F407" s="26"/>
      <c r="G407" s="26"/>
      <c r="H407" s="26"/>
      <c r="I407" s="26"/>
      <c r="J407" s="26"/>
      <c r="K407" s="26"/>
      <c r="L407" s="26"/>
      <c r="M407" s="26"/>
      <c r="N407" s="26"/>
      <c r="O407" s="26"/>
      <c r="P407" s="46">
        <f t="shared" si="30"/>
        <v>0</v>
      </c>
    </row>
    <row r="408" spans="1:16">
      <c r="A408" s="27"/>
      <c r="B408" s="28"/>
      <c r="C408" s="25">
        <v>26</v>
      </c>
      <c r="D408" s="26"/>
      <c r="E408" s="26"/>
      <c r="F408" s="26"/>
      <c r="G408" s="26"/>
      <c r="H408" s="26"/>
      <c r="I408" s="26"/>
      <c r="J408" s="26"/>
      <c r="K408" s="26"/>
      <c r="L408" s="26"/>
      <c r="M408" s="26"/>
      <c r="N408" s="26"/>
      <c r="O408" s="26"/>
      <c r="P408" s="46">
        <f t="shared" si="30"/>
        <v>0</v>
      </c>
    </row>
    <row r="409" spans="1:16">
      <c r="A409" s="30"/>
      <c r="B409" s="35"/>
      <c r="C409" s="25">
        <v>27</v>
      </c>
      <c r="D409" s="26"/>
      <c r="E409" s="26"/>
      <c r="F409" s="26"/>
      <c r="G409" s="26"/>
      <c r="H409" s="26"/>
      <c r="I409" s="26"/>
      <c r="J409" s="26"/>
      <c r="K409" s="26"/>
      <c r="L409" s="26"/>
      <c r="M409" s="26"/>
      <c r="N409" s="26"/>
      <c r="O409" s="26"/>
      <c r="P409" s="46">
        <f t="shared" si="30"/>
        <v>0</v>
      </c>
    </row>
    <row r="410" spans="1:16">
      <c r="A410" s="23">
        <v>243</v>
      </c>
      <c r="B410" s="24" t="s">
        <v>80</v>
      </c>
      <c r="C410" s="25">
        <v>11</v>
      </c>
      <c r="D410" s="26">
        <v>4205</v>
      </c>
      <c r="E410" s="26">
        <v>1500</v>
      </c>
      <c r="F410" s="26">
        <v>1800</v>
      </c>
      <c r="G410" s="26">
        <v>4300</v>
      </c>
      <c r="H410" s="26">
        <v>2760</v>
      </c>
      <c r="I410" s="26">
        <v>7144</v>
      </c>
      <c r="J410" s="26">
        <v>4536</v>
      </c>
      <c r="K410" s="26">
        <v>7800</v>
      </c>
      <c r="L410" s="26">
        <v>2350</v>
      </c>
      <c r="M410" s="26">
        <v>5214</v>
      </c>
      <c r="N410" s="26">
        <v>3277</v>
      </c>
      <c r="O410" s="26">
        <v>5114</v>
      </c>
      <c r="P410" s="46">
        <f t="shared" si="30"/>
        <v>50000</v>
      </c>
    </row>
    <row r="411" spans="1:16">
      <c r="A411" s="27"/>
      <c r="B411" s="28"/>
      <c r="C411" s="25">
        <v>12</v>
      </c>
      <c r="D411" s="26"/>
      <c r="E411" s="26"/>
      <c r="F411" s="26"/>
      <c r="G411" s="26"/>
      <c r="H411" s="26"/>
      <c r="I411" s="26"/>
      <c r="J411" s="26"/>
      <c r="K411" s="26"/>
      <c r="L411" s="26"/>
      <c r="M411" s="26"/>
      <c r="N411" s="26"/>
      <c r="O411" s="26"/>
      <c r="P411" s="46">
        <f t="shared" si="30"/>
        <v>0</v>
      </c>
    </row>
    <row r="412" spans="1:16">
      <c r="A412" s="27"/>
      <c r="B412" s="28"/>
      <c r="C412" s="25">
        <v>13</v>
      </c>
      <c r="D412" s="26"/>
      <c r="E412" s="26"/>
      <c r="F412" s="26"/>
      <c r="G412" s="26"/>
      <c r="H412" s="26"/>
      <c r="I412" s="26"/>
      <c r="J412" s="26"/>
      <c r="K412" s="26"/>
      <c r="L412" s="26"/>
      <c r="M412" s="26"/>
      <c r="N412" s="26"/>
      <c r="O412" s="26"/>
      <c r="P412" s="46">
        <f t="shared" si="30"/>
        <v>0</v>
      </c>
    </row>
    <row r="413" spans="1:16">
      <c r="A413" s="27"/>
      <c r="B413" s="28"/>
      <c r="C413" s="25">
        <v>14</v>
      </c>
      <c r="D413" s="26"/>
      <c r="E413" s="26"/>
      <c r="F413" s="26"/>
      <c r="G413" s="26"/>
      <c r="H413" s="26"/>
      <c r="I413" s="26"/>
      <c r="J413" s="26"/>
      <c r="K413" s="26"/>
      <c r="L413" s="26"/>
      <c r="M413" s="26"/>
      <c r="N413" s="26"/>
      <c r="O413" s="26"/>
      <c r="P413" s="46">
        <f t="shared" si="30"/>
        <v>0</v>
      </c>
    </row>
    <row r="414" spans="1:16">
      <c r="A414" s="27"/>
      <c r="B414" s="28"/>
      <c r="C414" s="25">
        <v>15</v>
      </c>
      <c r="D414" s="26"/>
      <c r="E414" s="26"/>
      <c r="F414" s="26"/>
      <c r="G414" s="26"/>
      <c r="H414" s="26"/>
      <c r="I414" s="26"/>
      <c r="J414" s="26"/>
      <c r="K414" s="26"/>
      <c r="L414" s="26"/>
      <c r="M414" s="26"/>
      <c r="N414" s="26"/>
      <c r="O414" s="26"/>
      <c r="P414" s="46">
        <f t="shared" si="30"/>
        <v>0</v>
      </c>
    </row>
    <row r="415" spans="1:16">
      <c r="A415" s="27"/>
      <c r="B415" s="28"/>
      <c r="C415" s="25">
        <v>16</v>
      </c>
      <c r="D415" s="26"/>
      <c r="E415" s="26"/>
      <c r="F415" s="26"/>
      <c r="G415" s="26"/>
      <c r="H415" s="26"/>
      <c r="I415" s="26"/>
      <c r="J415" s="26"/>
      <c r="K415" s="26"/>
      <c r="L415" s="26"/>
      <c r="M415" s="26"/>
      <c r="N415" s="26"/>
      <c r="O415" s="26"/>
      <c r="P415" s="46">
        <f t="shared" si="30"/>
        <v>0</v>
      </c>
    </row>
    <row r="416" spans="1:16">
      <c r="A416" s="27"/>
      <c r="B416" s="28"/>
      <c r="C416" s="25">
        <v>17</v>
      </c>
      <c r="D416" s="26"/>
      <c r="E416" s="26"/>
      <c r="F416" s="26"/>
      <c r="G416" s="26"/>
      <c r="H416" s="26"/>
      <c r="I416" s="26"/>
      <c r="J416" s="26"/>
      <c r="K416" s="26"/>
      <c r="L416" s="26"/>
      <c r="M416" s="26"/>
      <c r="N416" s="26"/>
      <c r="O416" s="26"/>
      <c r="P416" s="46">
        <f t="shared" si="30"/>
        <v>0</v>
      </c>
    </row>
    <row r="417" spans="1:16">
      <c r="A417" s="27"/>
      <c r="B417" s="28"/>
      <c r="C417" s="25">
        <v>25</v>
      </c>
      <c r="D417" s="26"/>
      <c r="E417" s="26"/>
      <c r="F417" s="26"/>
      <c r="G417" s="26"/>
      <c r="H417" s="26"/>
      <c r="I417" s="26"/>
      <c r="J417" s="26"/>
      <c r="K417" s="26"/>
      <c r="L417" s="26"/>
      <c r="M417" s="26"/>
      <c r="N417" s="26"/>
      <c r="O417" s="26"/>
      <c r="P417" s="46">
        <f t="shared" si="30"/>
        <v>0</v>
      </c>
    </row>
    <row r="418" spans="1:16">
      <c r="A418" s="27"/>
      <c r="B418" s="28"/>
      <c r="C418" s="25">
        <v>26</v>
      </c>
      <c r="D418" s="26"/>
      <c r="E418" s="26"/>
      <c r="F418" s="26"/>
      <c r="G418" s="26"/>
      <c r="H418" s="26"/>
      <c r="I418" s="26"/>
      <c r="J418" s="26"/>
      <c r="K418" s="26"/>
      <c r="L418" s="26"/>
      <c r="M418" s="26"/>
      <c r="N418" s="26"/>
      <c r="O418" s="26"/>
      <c r="P418" s="46">
        <f t="shared" si="30"/>
        <v>0</v>
      </c>
    </row>
    <row r="419" spans="1:16">
      <c r="A419" s="30"/>
      <c r="B419" s="35"/>
      <c r="C419" s="25">
        <v>27</v>
      </c>
      <c r="D419" s="26"/>
      <c r="E419" s="26"/>
      <c r="F419" s="26"/>
      <c r="G419" s="26"/>
      <c r="H419" s="26"/>
      <c r="I419" s="26"/>
      <c r="J419" s="26"/>
      <c r="K419" s="26"/>
      <c r="L419" s="26"/>
      <c r="M419" s="26"/>
      <c r="N419" s="26"/>
      <c r="O419" s="26"/>
      <c r="P419" s="46">
        <f t="shared" si="30"/>
        <v>0</v>
      </c>
    </row>
    <row r="420" spans="1:16">
      <c r="A420" s="23">
        <v>244</v>
      </c>
      <c r="B420" s="24" t="s">
        <v>81</v>
      </c>
      <c r="C420" s="25">
        <v>11</v>
      </c>
      <c r="D420" s="26"/>
      <c r="E420" s="26"/>
      <c r="F420" s="26">
        <v>2500</v>
      </c>
      <c r="G420" s="26"/>
      <c r="H420" s="26"/>
      <c r="I420" s="26"/>
      <c r="J420" s="26">
        <v>2500</v>
      </c>
      <c r="K420" s="26"/>
      <c r="L420" s="26">
        <v>3000</v>
      </c>
      <c r="M420" s="26"/>
      <c r="N420" s="26"/>
      <c r="O420" s="26">
        <v>2000</v>
      </c>
      <c r="P420" s="46">
        <f t="shared" si="30"/>
        <v>10000</v>
      </c>
    </row>
    <row r="421" spans="1:16">
      <c r="A421" s="27"/>
      <c r="B421" s="28"/>
      <c r="C421" s="25">
        <v>12</v>
      </c>
      <c r="D421" s="26"/>
      <c r="E421" s="26"/>
      <c r="F421" s="26"/>
      <c r="G421" s="26"/>
      <c r="H421" s="26"/>
      <c r="I421" s="26"/>
      <c r="J421" s="26"/>
      <c r="K421" s="26"/>
      <c r="L421" s="26"/>
      <c r="M421" s="26"/>
      <c r="N421" s="26"/>
      <c r="O421" s="26"/>
      <c r="P421" s="46">
        <f t="shared" si="30"/>
        <v>0</v>
      </c>
    </row>
    <row r="422" spans="1:16">
      <c r="A422" s="27"/>
      <c r="B422" s="28"/>
      <c r="C422" s="25">
        <v>13</v>
      </c>
      <c r="D422" s="26"/>
      <c r="E422" s="26"/>
      <c r="F422" s="26"/>
      <c r="G422" s="26"/>
      <c r="H422" s="26"/>
      <c r="I422" s="26"/>
      <c r="J422" s="26"/>
      <c r="K422" s="26"/>
      <c r="L422" s="26"/>
      <c r="M422" s="26"/>
      <c r="N422" s="26"/>
      <c r="O422" s="26"/>
      <c r="P422" s="46">
        <f t="shared" si="30"/>
        <v>0</v>
      </c>
    </row>
    <row r="423" spans="1:16">
      <c r="A423" s="27"/>
      <c r="B423" s="28"/>
      <c r="C423" s="25">
        <v>14</v>
      </c>
      <c r="D423" s="26"/>
      <c r="E423" s="26"/>
      <c r="F423" s="26"/>
      <c r="G423" s="26"/>
      <c r="H423" s="26"/>
      <c r="I423" s="26"/>
      <c r="J423" s="26"/>
      <c r="K423" s="26"/>
      <c r="L423" s="26"/>
      <c r="M423" s="26"/>
      <c r="N423" s="26"/>
      <c r="O423" s="26"/>
      <c r="P423" s="46">
        <f t="shared" si="30"/>
        <v>0</v>
      </c>
    </row>
    <row r="424" spans="1:16">
      <c r="A424" s="27"/>
      <c r="B424" s="28"/>
      <c r="C424" s="25">
        <v>15</v>
      </c>
      <c r="D424" s="26"/>
      <c r="E424" s="26"/>
      <c r="F424" s="26"/>
      <c r="G424" s="26"/>
      <c r="H424" s="26"/>
      <c r="I424" s="26"/>
      <c r="J424" s="26"/>
      <c r="K424" s="26"/>
      <c r="L424" s="26"/>
      <c r="M424" s="26"/>
      <c r="N424" s="26"/>
      <c r="O424" s="26"/>
      <c r="P424" s="46">
        <f t="shared" si="30"/>
        <v>0</v>
      </c>
    </row>
    <row r="425" spans="1:16">
      <c r="A425" s="27"/>
      <c r="B425" s="28"/>
      <c r="C425" s="25">
        <v>16</v>
      </c>
      <c r="D425" s="26"/>
      <c r="E425" s="26"/>
      <c r="F425" s="26"/>
      <c r="G425" s="26"/>
      <c r="H425" s="26"/>
      <c r="I425" s="26"/>
      <c r="J425" s="26"/>
      <c r="K425" s="26"/>
      <c r="L425" s="26"/>
      <c r="M425" s="26"/>
      <c r="N425" s="26"/>
      <c r="O425" s="26"/>
      <c r="P425" s="46">
        <f t="shared" si="30"/>
        <v>0</v>
      </c>
    </row>
    <row r="426" spans="1:16">
      <c r="A426" s="27"/>
      <c r="B426" s="28"/>
      <c r="C426" s="25">
        <v>17</v>
      </c>
      <c r="D426" s="26"/>
      <c r="E426" s="26"/>
      <c r="F426" s="26"/>
      <c r="G426" s="26"/>
      <c r="H426" s="26"/>
      <c r="I426" s="26"/>
      <c r="J426" s="26"/>
      <c r="K426" s="26"/>
      <c r="L426" s="26"/>
      <c r="M426" s="26"/>
      <c r="N426" s="26"/>
      <c r="O426" s="26"/>
      <c r="P426" s="46">
        <f t="shared" si="30"/>
        <v>0</v>
      </c>
    </row>
    <row r="427" spans="1:16">
      <c r="A427" s="27"/>
      <c r="B427" s="28"/>
      <c r="C427" s="25">
        <v>25</v>
      </c>
      <c r="D427" s="26"/>
      <c r="E427" s="26"/>
      <c r="F427" s="26"/>
      <c r="G427" s="26"/>
      <c r="H427" s="26"/>
      <c r="I427" s="26"/>
      <c r="J427" s="26"/>
      <c r="K427" s="26"/>
      <c r="L427" s="26"/>
      <c r="M427" s="26"/>
      <c r="N427" s="26"/>
      <c r="O427" s="26"/>
      <c r="P427" s="46">
        <f t="shared" si="30"/>
        <v>0</v>
      </c>
    </row>
    <row r="428" spans="1:16">
      <c r="A428" s="27"/>
      <c r="B428" s="28"/>
      <c r="C428" s="25">
        <v>26</v>
      </c>
      <c r="D428" s="26"/>
      <c r="E428" s="26"/>
      <c r="F428" s="26"/>
      <c r="G428" s="26"/>
      <c r="H428" s="26"/>
      <c r="I428" s="26"/>
      <c r="J428" s="26"/>
      <c r="K428" s="26"/>
      <c r="L428" s="26"/>
      <c r="M428" s="26"/>
      <c r="N428" s="26"/>
      <c r="O428" s="26"/>
      <c r="P428" s="46">
        <f t="shared" si="30"/>
        <v>0</v>
      </c>
    </row>
    <row r="429" spans="1:16">
      <c r="A429" s="30"/>
      <c r="B429" s="35"/>
      <c r="C429" s="25">
        <v>27</v>
      </c>
      <c r="D429" s="26"/>
      <c r="E429" s="26"/>
      <c r="F429" s="26"/>
      <c r="G429" s="26"/>
      <c r="H429" s="26"/>
      <c r="I429" s="26"/>
      <c r="J429" s="26"/>
      <c r="K429" s="26"/>
      <c r="L429" s="26"/>
      <c r="M429" s="26"/>
      <c r="N429" s="26"/>
      <c r="O429" s="26"/>
      <c r="P429" s="46">
        <f t="shared" si="30"/>
        <v>0</v>
      </c>
    </row>
    <row r="430" spans="1:16">
      <c r="A430" s="23">
        <v>245</v>
      </c>
      <c r="B430" s="24" t="s">
        <v>82</v>
      </c>
      <c r="C430" s="25">
        <v>11</v>
      </c>
      <c r="D430" s="26">
        <v>2000</v>
      </c>
      <c r="E430" s="26"/>
      <c r="F430" s="26">
        <v>3000</v>
      </c>
      <c r="G430" s="26"/>
      <c r="H430" s="26">
        <v>5000</v>
      </c>
      <c r="I430" s="26"/>
      <c r="J430" s="26">
        <v>4500</v>
      </c>
      <c r="K430" s="26"/>
      <c r="L430" s="26"/>
      <c r="M430" s="26">
        <v>4500</v>
      </c>
      <c r="N430" s="26"/>
      <c r="O430" s="26">
        <v>1000</v>
      </c>
      <c r="P430" s="46">
        <f t="shared" si="30"/>
        <v>20000</v>
      </c>
    </row>
    <row r="431" spans="1:16">
      <c r="A431" s="27"/>
      <c r="B431" s="28"/>
      <c r="C431" s="25">
        <v>12</v>
      </c>
      <c r="D431" s="26"/>
      <c r="E431" s="26"/>
      <c r="F431" s="26"/>
      <c r="G431" s="26"/>
      <c r="H431" s="26"/>
      <c r="I431" s="26"/>
      <c r="J431" s="26"/>
      <c r="K431" s="26"/>
      <c r="L431" s="26"/>
      <c r="M431" s="26"/>
      <c r="N431" s="26"/>
      <c r="O431" s="26"/>
      <c r="P431" s="46">
        <f t="shared" si="30"/>
        <v>0</v>
      </c>
    </row>
    <row r="432" spans="1:16">
      <c r="A432" s="27"/>
      <c r="B432" s="28"/>
      <c r="C432" s="25">
        <v>13</v>
      </c>
      <c r="D432" s="26"/>
      <c r="E432" s="26"/>
      <c r="F432" s="26"/>
      <c r="G432" s="26"/>
      <c r="H432" s="26"/>
      <c r="I432" s="26"/>
      <c r="J432" s="26"/>
      <c r="K432" s="26"/>
      <c r="L432" s="26"/>
      <c r="M432" s="26"/>
      <c r="N432" s="26"/>
      <c r="O432" s="26"/>
      <c r="P432" s="46">
        <f t="shared" si="30"/>
        <v>0</v>
      </c>
    </row>
    <row r="433" spans="1:16">
      <c r="A433" s="27"/>
      <c r="B433" s="28"/>
      <c r="C433" s="25">
        <v>14</v>
      </c>
      <c r="D433" s="26"/>
      <c r="E433" s="26"/>
      <c r="F433" s="26"/>
      <c r="G433" s="26"/>
      <c r="H433" s="26"/>
      <c r="I433" s="26"/>
      <c r="J433" s="26"/>
      <c r="K433" s="26"/>
      <c r="L433" s="26"/>
      <c r="M433" s="26"/>
      <c r="N433" s="26"/>
      <c r="O433" s="26"/>
      <c r="P433" s="46">
        <f t="shared" si="30"/>
        <v>0</v>
      </c>
    </row>
    <row r="434" spans="1:16">
      <c r="A434" s="27"/>
      <c r="B434" s="28"/>
      <c r="C434" s="25">
        <v>15</v>
      </c>
      <c r="D434" s="26"/>
      <c r="E434" s="26"/>
      <c r="F434" s="26"/>
      <c r="G434" s="26"/>
      <c r="H434" s="26"/>
      <c r="I434" s="26"/>
      <c r="J434" s="26"/>
      <c r="K434" s="26"/>
      <c r="L434" s="26"/>
      <c r="M434" s="26"/>
      <c r="N434" s="26"/>
      <c r="O434" s="26"/>
      <c r="P434" s="46">
        <f t="shared" si="30"/>
        <v>0</v>
      </c>
    </row>
    <row r="435" spans="1:16">
      <c r="A435" s="27"/>
      <c r="B435" s="28"/>
      <c r="C435" s="25">
        <v>16</v>
      </c>
      <c r="D435" s="26"/>
      <c r="E435" s="26"/>
      <c r="F435" s="26"/>
      <c r="G435" s="26"/>
      <c r="H435" s="26"/>
      <c r="I435" s="26"/>
      <c r="J435" s="26"/>
      <c r="K435" s="26"/>
      <c r="L435" s="26"/>
      <c r="M435" s="26"/>
      <c r="N435" s="26"/>
      <c r="O435" s="26"/>
      <c r="P435" s="46">
        <f t="shared" si="30"/>
        <v>0</v>
      </c>
    </row>
    <row r="436" spans="1:16">
      <c r="A436" s="27"/>
      <c r="B436" s="28"/>
      <c r="C436" s="25">
        <v>17</v>
      </c>
      <c r="D436" s="26"/>
      <c r="E436" s="26"/>
      <c r="F436" s="26"/>
      <c r="G436" s="26"/>
      <c r="H436" s="26"/>
      <c r="I436" s="26"/>
      <c r="J436" s="26"/>
      <c r="K436" s="26"/>
      <c r="L436" s="26"/>
      <c r="M436" s="26"/>
      <c r="N436" s="26"/>
      <c r="O436" s="26"/>
      <c r="P436" s="46">
        <f t="shared" si="30"/>
        <v>0</v>
      </c>
    </row>
    <row r="437" spans="1:16">
      <c r="A437" s="27"/>
      <c r="B437" s="28"/>
      <c r="C437" s="25">
        <v>25</v>
      </c>
      <c r="D437" s="26"/>
      <c r="E437" s="26"/>
      <c r="F437" s="26"/>
      <c r="G437" s="26"/>
      <c r="H437" s="26"/>
      <c r="I437" s="26"/>
      <c r="J437" s="26"/>
      <c r="K437" s="26"/>
      <c r="L437" s="26"/>
      <c r="M437" s="26"/>
      <c r="N437" s="26"/>
      <c r="O437" s="26"/>
      <c r="P437" s="46">
        <f t="shared" si="30"/>
        <v>0</v>
      </c>
    </row>
    <row r="438" spans="1:16">
      <c r="A438" s="27"/>
      <c r="B438" s="28"/>
      <c r="C438" s="25">
        <v>26</v>
      </c>
      <c r="D438" s="26"/>
      <c r="E438" s="26"/>
      <c r="F438" s="26"/>
      <c r="G438" s="26"/>
      <c r="H438" s="26"/>
      <c r="I438" s="26"/>
      <c r="J438" s="26"/>
      <c r="K438" s="26"/>
      <c r="L438" s="26"/>
      <c r="M438" s="26"/>
      <c r="N438" s="26"/>
      <c r="O438" s="26"/>
      <c r="P438" s="46">
        <f t="shared" si="30"/>
        <v>0</v>
      </c>
    </row>
    <row r="439" spans="1:16">
      <c r="A439" s="30"/>
      <c r="B439" s="35"/>
      <c r="C439" s="25">
        <v>27</v>
      </c>
      <c r="D439" s="26"/>
      <c r="E439" s="26"/>
      <c r="F439" s="26"/>
      <c r="G439" s="26"/>
      <c r="H439" s="26"/>
      <c r="I439" s="26"/>
      <c r="J439" s="26"/>
      <c r="K439" s="26"/>
      <c r="L439" s="26"/>
      <c r="M439" s="26"/>
      <c r="N439" s="26"/>
      <c r="O439" s="26"/>
      <c r="P439" s="46">
        <f t="shared" si="30"/>
        <v>0</v>
      </c>
    </row>
    <row r="440" spans="1:16">
      <c r="A440" s="23">
        <v>246</v>
      </c>
      <c r="B440" s="24" t="s">
        <v>83</v>
      </c>
      <c r="C440" s="25">
        <v>11</v>
      </c>
      <c r="D440" s="26">
        <v>22000</v>
      </c>
      <c r="E440" s="26">
        <v>25000</v>
      </c>
      <c r="F440" s="26">
        <v>35000</v>
      </c>
      <c r="G440" s="26">
        <v>29800</v>
      </c>
      <c r="H440" s="26">
        <v>22530</v>
      </c>
      <c r="I440" s="26">
        <v>30100</v>
      </c>
      <c r="J440" s="26">
        <v>28600</v>
      </c>
      <c r="K440" s="26">
        <v>32745</v>
      </c>
      <c r="L440" s="26">
        <v>33300</v>
      </c>
      <c r="M440" s="26">
        <v>34800</v>
      </c>
      <c r="N440" s="26">
        <v>35220</v>
      </c>
      <c r="O440" s="26">
        <v>25905</v>
      </c>
      <c r="P440" s="46">
        <f t="shared" si="30"/>
        <v>355000</v>
      </c>
    </row>
    <row r="441" spans="1:16">
      <c r="A441" s="27"/>
      <c r="B441" s="28"/>
      <c r="C441" s="25">
        <v>12</v>
      </c>
      <c r="D441" s="26"/>
      <c r="E441" s="26"/>
      <c r="F441" s="26"/>
      <c r="G441" s="26"/>
      <c r="H441" s="26"/>
      <c r="I441" s="26"/>
      <c r="J441" s="26"/>
      <c r="K441" s="26"/>
      <c r="L441" s="26"/>
      <c r="M441" s="26"/>
      <c r="N441" s="26"/>
      <c r="O441" s="26"/>
      <c r="P441" s="46">
        <f t="shared" si="30"/>
        <v>0</v>
      </c>
    </row>
    <row r="442" spans="1:16">
      <c r="A442" s="27"/>
      <c r="B442" s="28"/>
      <c r="C442" s="25">
        <v>13</v>
      </c>
      <c r="D442" s="26"/>
      <c r="E442" s="26"/>
      <c r="F442" s="26"/>
      <c r="G442" s="26"/>
      <c r="H442" s="26"/>
      <c r="I442" s="26"/>
      <c r="J442" s="26"/>
      <c r="K442" s="26"/>
      <c r="L442" s="26"/>
      <c r="M442" s="26"/>
      <c r="N442" s="26"/>
      <c r="O442" s="26"/>
      <c r="P442" s="46">
        <f t="shared" si="30"/>
        <v>0</v>
      </c>
    </row>
    <row r="443" spans="1:16">
      <c r="A443" s="27"/>
      <c r="B443" s="28"/>
      <c r="C443" s="25">
        <v>14</v>
      </c>
      <c r="D443" s="26"/>
      <c r="E443" s="26"/>
      <c r="F443" s="26"/>
      <c r="G443" s="26"/>
      <c r="H443" s="26"/>
      <c r="I443" s="26"/>
      <c r="J443" s="26"/>
      <c r="K443" s="26"/>
      <c r="L443" s="26"/>
      <c r="M443" s="26"/>
      <c r="N443" s="26"/>
      <c r="O443" s="26"/>
      <c r="P443" s="46">
        <f t="shared" si="30"/>
        <v>0</v>
      </c>
    </row>
    <row r="444" spans="1:16">
      <c r="A444" s="27"/>
      <c r="B444" s="28"/>
      <c r="C444" s="25">
        <v>15</v>
      </c>
      <c r="D444" s="26"/>
      <c r="E444" s="26"/>
      <c r="F444" s="26"/>
      <c r="G444" s="26"/>
      <c r="H444" s="26"/>
      <c r="I444" s="26"/>
      <c r="J444" s="26"/>
      <c r="K444" s="26"/>
      <c r="L444" s="26"/>
      <c r="M444" s="26"/>
      <c r="N444" s="26"/>
      <c r="O444" s="26"/>
      <c r="P444" s="46">
        <f t="shared" si="30"/>
        <v>0</v>
      </c>
    </row>
    <row r="445" spans="1:16">
      <c r="A445" s="27"/>
      <c r="B445" s="28"/>
      <c r="C445" s="25">
        <v>16</v>
      </c>
      <c r="D445" s="26"/>
      <c r="E445" s="26"/>
      <c r="F445" s="26"/>
      <c r="G445" s="26"/>
      <c r="H445" s="26"/>
      <c r="I445" s="26"/>
      <c r="J445" s="26"/>
      <c r="K445" s="26"/>
      <c r="L445" s="26"/>
      <c r="M445" s="26"/>
      <c r="N445" s="26"/>
      <c r="O445" s="26"/>
      <c r="P445" s="46">
        <f t="shared" si="30"/>
        <v>0</v>
      </c>
    </row>
    <row r="446" spans="1:16">
      <c r="A446" s="27"/>
      <c r="B446" s="28"/>
      <c r="C446" s="25">
        <v>17</v>
      </c>
      <c r="D446" s="26"/>
      <c r="E446" s="26"/>
      <c r="F446" s="26"/>
      <c r="G446" s="26"/>
      <c r="H446" s="26"/>
      <c r="I446" s="26"/>
      <c r="J446" s="26"/>
      <c r="K446" s="26"/>
      <c r="L446" s="26"/>
      <c r="M446" s="26"/>
      <c r="N446" s="26"/>
      <c r="O446" s="26"/>
      <c r="P446" s="46">
        <f t="shared" si="30"/>
        <v>0</v>
      </c>
    </row>
    <row r="447" spans="1:16">
      <c r="A447" s="27"/>
      <c r="B447" s="28"/>
      <c r="C447" s="25">
        <v>25</v>
      </c>
      <c r="D447" s="26"/>
      <c r="E447" s="26"/>
      <c r="F447" s="26"/>
      <c r="G447" s="26"/>
      <c r="H447" s="26"/>
      <c r="I447" s="26"/>
      <c r="J447" s="26"/>
      <c r="K447" s="26"/>
      <c r="L447" s="26"/>
      <c r="M447" s="26"/>
      <c r="N447" s="26"/>
      <c r="O447" s="26"/>
      <c r="P447" s="46">
        <f t="shared" si="30"/>
        <v>0</v>
      </c>
    </row>
    <row r="448" spans="1:16">
      <c r="A448" s="27"/>
      <c r="B448" s="28"/>
      <c r="C448" s="25">
        <v>26</v>
      </c>
      <c r="D448" s="26"/>
      <c r="E448" s="26"/>
      <c r="F448" s="26"/>
      <c r="G448" s="26"/>
      <c r="H448" s="26"/>
      <c r="I448" s="26"/>
      <c r="J448" s="26"/>
      <c r="K448" s="26"/>
      <c r="L448" s="26"/>
      <c r="M448" s="26"/>
      <c r="N448" s="26"/>
      <c r="O448" s="26"/>
      <c r="P448" s="46">
        <f t="shared" si="30"/>
        <v>0</v>
      </c>
    </row>
    <row r="449" spans="1:16">
      <c r="A449" s="30"/>
      <c r="B449" s="35"/>
      <c r="C449" s="25">
        <v>27</v>
      </c>
      <c r="D449" s="26"/>
      <c r="E449" s="26"/>
      <c r="F449" s="26"/>
      <c r="G449" s="26"/>
      <c r="H449" s="26"/>
      <c r="I449" s="26"/>
      <c r="J449" s="26"/>
      <c r="K449" s="26"/>
      <c r="L449" s="26"/>
      <c r="M449" s="26"/>
      <c r="N449" s="26"/>
      <c r="O449" s="26"/>
      <c r="P449" s="46">
        <f t="shared" si="30"/>
        <v>0</v>
      </c>
    </row>
    <row r="450" spans="1:16">
      <c r="A450" s="23">
        <v>247</v>
      </c>
      <c r="B450" s="24" t="s">
        <v>84</v>
      </c>
      <c r="C450" s="25">
        <v>11</v>
      </c>
      <c r="D450" s="26">
        <v>34005</v>
      </c>
      <c r="E450" s="26">
        <v>43800</v>
      </c>
      <c r="F450" s="26">
        <v>45890</v>
      </c>
      <c r="G450" s="26">
        <v>55600</v>
      </c>
      <c r="H450" s="26">
        <v>61450</v>
      </c>
      <c r="I450" s="26">
        <v>66820</v>
      </c>
      <c r="J450" s="26">
        <v>50500</v>
      </c>
      <c r="K450" s="26">
        <v>59880</v>
      </c>
      <c r="L450" s="26">
        <v>45635</v>
      </c>
      <c r="M450" s="26">
        <v>43370</v>
      </c>
      <c r="N450" s="26">
        <v>40305</v>
      </c>
      <c r="O450" s="26">
        <v>42745</v>
      </c>
      <c r="P450" s="46">
        <f t="shared" si="30"/>
        <v>590000</v>
      </c>
    </row>
    <row r="451" spans="1:16">
      <c r="A451" s="27"/>
      <c r="B451" s="28"/>
      <c r="C451" s="25">
        <v>12</v>
      </c>
      <c r="D451" s="26"/>
      <c r="E451" s="26"/>
      <c r="F451" s="26"/>
      <c r="G451" s="26"/>
      <c r="H451" s="26"/>
      <c r="I451" s="26"/>
      <c r="J451" s="26"/>
      <c r="K451" s="26"/>
      <c r="L451" s="26"/>
      <c r="M451" s="26"/>
      <c r="N451" s="26"/>
      <c r="O451" s="26"/>
      <c r="P451" s="46">
        <f t="shared" si="30"/>
        <v>0</v>
      </c>
    </row>
    <row r="452" spans="1:16">
      <c r="A452" s="27"/>
      <c r="B452" s="28"/>
      <c r="C452" s="25">
        <v>13</v>
      </c>
      <c r="D452" s="26"/>
      <c r="E452" s="26"/>
      <c r="F452" s="26"/>
      <c r="G452" s="26"/>
      <c r="H452" s="26"/>
      <c r="I452" s="26"/>
      <c r="J452" s="26"/>
      <c r="K452" s="26"/>
      <c r="L452" s="26"/>
      <c r="M452" s="26"/>
      <c r="N452" s="26"/>
      <c r="O452" s="26"/>
      <c r="P452" s="46">
        <f t="shared" si="30"/>
        <v>0</v>
      </c>
    </row>
    <row r="453" spans="1:16">
      <c r="A453" s="27"/>
      <c r="B453" s="28"/>
      <c r="C453" s="25">
        <v>14</v>
      </c>
      <c r="D453" s="26"/>
      <c r="E453" s="26"/>
      <c r="F453" s="26"/>
      <c r="G453" s="26"/>
      <c r="H453" s="26"/>
      <c r="I453" s="26"/>
      <c r="J453" s="26"/>
      <c r="K453" s="26"/>
      <c r="L453" s="26"/>
      <c r="M453" s="26"/>
      <c r="N453" s="26"/>
      <c r="O453" s="26"/>
      <c r="P453" s="46">
        <f t="shared" si="30"/>
        <v>0</v>
      </c>
    </row>
    <row r="454" spans="1:16">
      <c r="A454" s="27"/>
      <c r="B454" s="28"/>
      <c r="C454" s="25">
        <v>15</v>
      </c>
      <c r="D454" s="26"/>
      <c r="E454" s="26"/>
      <c r="F454" s="26"/>
      <c r="G454" s="26"/>
      <c r="H454" s="26"/>
      <c r="I454" s="26"/>
      <c r="J454" s="26"/>
      <c r="K454" s="26"/>
      <c r="L454" s="26"/>
      <c r="M454" s="26"/>
      <c r="N454" s="26"/>
      <c r="O454" s="26"/>
      <c r="P454" s="46">
        <f t="shared" si="30"/>
        <v>0</v>
      </c>
    </row>
    <row r="455" spans="1:16">
      <c r="A455" s="27"/>
      <c r="B455" s="28"/>
      <c r="C455" s="25">
        <v>16</v>
      </c>
      <c r="D455" s="26"/>
      <c r="E455" s="26"/>
      <c r="F455" s="26"/>
      <c r="G455" s="26"/>
      <c r="H455" s="26"/>
      <c r="I455" s="26"/>
      <c r="J455" s="26"/>
      <c r="K455" s="26"/>
      <c r="L455" s="26"/>
      <c r="M455" s="26"/>
      <c r="N455" s="26"/>
      <c r="O455" s="26"/>
      <c r="P455" s="46">
        <f t="shared" ref="P455:P479" si="31">SUM(D455:O455)</f>
        <v>0</v>
      </c>
    </row>
    <row r="456" spans="1:16">
      <c r="A456" s="27"/>
      <c r="B456" s="28"/>
      <c r="C456" s="25">
        <v>17</v>
      </c>
      <c r="D456" s="26"/>
      <c r="E456" s="26"/>
      <c r="F456" s="26"/>
      <c r="G456" s="26"/>
      <c r="H456" s="26"/>
      <c r="I456" s="26"/>
      <c r="J456" s="26"/>
      <c r="K456" s="26"/>
      <c r="L456" s="26"/>
      <c r="M456" s="26"/>
      <c r="N456" s="26"/>
      <c r="O456" s="26"/>
      <c r="P456" s="46">
        <f t="shared" si="31"/>
        <v>0</v>
      </c>
    </row>
    <row r="457" spans="1:16">
      <c r="A457" s="27"/>
      <c r="B457" s="28"/>
      <c r="C457" s="25">
        <v>25</v>
      </c>
      <c r="D457" s="26"/>
      <c r="E457" s="26"/>
      <c r="F457" s="26"/>
      <c r="G457" s="26"/>
      <c r="H457" s="26"/>
      <c r="I457" s="26"/>
      <c r="J457" s="26"/>
      <c r="K457" s="26"/>
      <c r="L457" s="26"/>
      <c r="M457" s="26"/>
      <c r="N457" s="26"/>
      <c r="O457" s="26"/>
      <c r="P457" s="46">
        <f t="shared" si="31"/>
        <v>0</v>
      </c>
    </row>
    <row r="458" spans="1:16">
      <c r="A458" s="27"/>
      <c r="B458" s="28"/>
      <c r="C458" s="25">
        <v>26</v>
      </c>
      <c r="D458" s="26"/>
      <c r="E458" s="26"/>
      <c r="F458" s="26"/>
      <c r="G458" s="26"/>
      <c r="H458" s="26"/>
      <c r="I458" s="26"/>
      <c r="J458" s="26"/>
      <c r="K458" s="26"/>
      <c r="L458" s="26"/>
      <c r="M458" s="26"/>
      <c r="N458" s="26"/>
      <c r="O458" s="26"/>
      <c r="P458" s="46">
        <f t="shared" si="31"/>
        <v>0</v>
      </c>
    </row>
    <row r="459" spans="1:16">
      <c r="A459" s="30"/>
      <c r="B459" s="35"/>
      <c r="C459" s="25">
        <v>27</v>
      </c>
      <c r="D459" s="26"/>
      <c r="E459" s="26"/>
      <c r="F459" s="26"/>
      <c r="G459" s="26"/>
      <c r="H459" s="26"/>
      <c r="I459" s="26"/>
      <c r="J459" s="26"/>
      <c r="K459" s="26"/>
      <c r="L459" s="26"/>
      <c r="M459" s="26"/>
      <c r="N459" s="26"/>
      <c r="O459" s="26"/>
      <c r="P459" s="46">
        <f t="shared" si="31"/>
        <v>0</v>
      </c>
    </row>
    <row r="460" spans="1:16">
      <c r="A460" s="23">
        <v>248</v>
      </c>
      <c r="B460" s="24" t="s">
        <v>85</v>
      </c>
      <c r="C460" s="25">
        <v>11</v>
      </c>
      <c r="D460" s="26"/>
      <c r="E460" s="26"/>
      <c r="F460" s="26"/>
      <c r="G460" s="26"/>
      <c r="H460" s="26"/>
      <c r="I460" s="26"/>
      <c r="J460" s="26"/>
      <c r="K460" s="26"/>
      <c r="L460" s="26"/>
      <c r="M460" s="26"/>
      <c r="N460" s="26"/>
      <c r="O460" s="26"/>
      <c r="P460" s="46">
        <f t="shared" si="31"/>
        <v>0</v>
      </c>
    </row>
    <row r="461" spans="1:16">
      <c r="A461" s="27"/>
      <c r="B461" s="28"/>
      <c r="C461" s="25">
        <v>12</v>
      </c>
      <c r="D461" s="26"/>
      <c r="E461" s="26"/>
      <c r="F461" s="26"/>
      <c r="G461" s="26"/>
      <c r="H461" s="26"/>
      <c r="I461" s="26"/>
      <c r="J461" s="26"/>
      <c r="K461" s="26"/>
      <c r="L461" s="26"/>
      <c r="M461" s="26"/>
      <c r="N461" s="26"/>
      <c r="O461" s="26"/>
      <c r="P461" s="46">
        <f t="shared" si="31"/>
        <v>0</v>
      </c>
    </row>
    <row r="462" spans="1:16">
      <c r="A462" s="27"/>
      <c r="B462" s="28"/>
      <c r="C462" s="25">
        <v>13</v>
      </c>
      <c r="D462" s="26"/>
      <c r="E462" s="26"/>
      <c r="F462" s="26"/>
      <c r="G462" s="26"/>
      <c r="H462" s="26"/>
      <c r="I462" s="26"/>
      <c r="J462" s="26"/>
      <c r="K462" s="26"/>
      <c r="L462" s="26"/>
      <c r="M462" s="26"/>
      <c r="N462" s="26"/>
      <c r="O462" s="26"/>
      <c r="P462" s="46">
        <f t="shared" si="31"/>
        <v>0</v>
      </c>
    </row>
    <row r="463" spans="1:16">
      <c r="A463" s="27"/>
      <c r="B463" s="28"/>
      <c r="C463" s="25">
        <v>14</v>
      </c>
      <c r="D463" s="26"/>
      <c r="E463" s="26"/>
      <c r="F463" s="26"/>
      <c r="G463" s="26"/>
      <c r="H463" s="26"/>
      <c r="I463" s="26"/>
      <c r="J463" s="26"/>
      <c r="K463" s="26"/>
      <c r="L463" s="26"/>
      <c r="M463" s="26"/>
      <c r="N463" s="26"/>
      <c r="O463" s="26"/>
      <c r="P463" s="46">
        <f t="shared" si="31"/>
        <v>0</v>
      </c>
    </row>
    <row r="464" spans="1:16">
      <c r="A464" s="27"/>
      <c r="B464" s="28"/>
      <c r="C464" s="25">
        <v>15</v>
      </c>
      <c r="D464" s="26"/>
      <c r="E464" s="26"/>
      <c r="F464" s="26"/>
      <c r="G464" s="26"/>
      <c r="H464" s="26"/>
      <c r="I464" s="26"/>
      <c r="J464" s="26"/>
      <c r="K464" s="26"/>
      <c r="L464" s="26"/>
      <c r="M464" s="26"/>
      <c r="N464" s="26"/>
      <c r="O464" s="26"/>
      <c r="P464" s="46">
        <f t="shared" si="31"/>
        <v>0</v>
      </c>
    </row>
    <row r="465" spans="1:16">
      <c r="A465" s="27"/>
      <c r="B465" s="28"/>
      <c r="C465" s="25">
        <v>16</v>
      </c>
      <c r="D465" s="26"/>
      <c r="E465" s="26"/>
      <c r="F465" s="26"/>
      <c r="G465" s="26"/>
      <c r="H465" s="26"/>
      <c r="I465" s="26"/>
      <c r="J465" s="26"/>
      <c r="K465" s="26"/>
      <c r="L465" s="26"/>
      <c r="M465" s="26"/>
      <c r="N465" s="26"/>
      <c r="O465" s="26"/>
      <c r="P465" s="46">
        <f t="shared" si="31"/>
        <v>0</v>
      </c>
    </row>
    <row r="466" spans="1:16">
      <c r="A466" s="27"/>
      <c r="B466" s="28"/>
      <c r="C466" s="25">
        <v>17</v>
      </c>
      <c r="D466" s="26"/>
      <c r="E466" s="26"/>
      <c r="F466" s="26"/>
      <c r="G466" s="26"/>
      <c r="H466" s="26"/>
      <c r="I466" s="26"/>
      <c r="J466" s="26"/>
      <c r="K466" s="26"/>
      <c r="L466" s="26"/>
      <c r="M466" s="26"/>
      <c r="N466" s="26"/>
      <c r="O466" s="26"/>
      <c r="P466" s="46">
        <f t="shared" si="31"/>
        <v>0</v>
      </c>
    </row>
    <row r="467" spans="1:16">
      <c r="A467" s="27"/>
      <c r="B467" s="28"/>
      <c r="C467" s="25">
        <v>25</v>
      </c>
      <c r="D467" s="26"/>
      <c r="E467" s="26"/>
      <c r="F467" s="26"/>
      <c r="G467" s="26"/>
      <c r="H467" s="26"/>
      <c r="I467" s="26"/>
      <c r="J467" s="26"/>
      <c r="K467" s="26"/>
      <c r="L467" s="26"/>
      <c r="M467" s="26"/>
      <c r="N467" s="26"/>
      <c r="O467" s="26"/>
      <c r="P467" s="46">
        <f t="shared" si="31"/>
        <v>0</v>
      </c>
    </row>
    <row r="468" spans="1:16">
      <c r="A468" s="27"/>
      <c r="B468" s="28"/>
      <c r="C468" s="25">
        <v>26</v>
      </c>
      <c r="D468" s="26"/>
      <c r="E468" s="26"/>
      <c r="F468" s="26"/>
      <c r="G468" s="26"/>
      <c r="H468" s="26"/>
      <c r="I468" s="26"/>
      <c r="J468" s="26"/>
      <c r="K468" s="26"/>
      <c r="L468" s="26"/>
      <c r="M468" s="26"/>
      <c r="N468" s="26"/>
      <c r="O468" s="26"/>
      <c r="P468" s="46">
        <f t="shared" si="31"/>
        <v>0</v>
      </c>
    </row>
    <row r="469" spans="1:16">
      <c r="A469" s="30"/>
      <c r="B469" s="35"/>
      <c r="C469" s="25">
        <v>27</v>
      </c>
      <c r="D469" s="26"/>
      <c r="E469" s="26"/>
      <c r="F469" s="26"/>
      <c r="G469" s="26"/>
      <c r="H469" s="26"/>
      <c r="I469" s="26"/>
      <c r="J469" s="26"/>
      <c r="K469" s="26"/>
      <c r="L469" s="26"/>
      <c r="M469" s="26"/>
      <c r="N469" s="26"/>
      <c r="O469" s="26"/>
      <c r="P469" s="46">
        <f t="shared" si="31"/>
        <v>0</v>
      </c>
    </row>
    <row r="470" spans="1:16">
      <c r="A470" s="23">
        <v>249</v>
      </c>
      <c r="B470" s="24" t="s">
        <v>86</v>
      </c>
      <c r="C470" s="25">
        <v>11</v>
      </c>
      <c r="D470" s="26">
        <v>15365</v>
      </c>
      <c r="E470" s="26">
        <v>21315</v>
      </c>
      <c r="F470" s="26">
        <v>34780</v>
      </c>
      <c r="G470" s="26">
        <v>25975</v>
      </c>
      <c r="H470" s="26">
        <v>24745</v>
      </c>
      <c r="I470" s="26">
        <v>29840</v>
      </c>
      <c r="J470" s="26">
        <v>22685</v>
      </c>
      <c r="K470" s="26">
        <v>26460</v>
      </c>
      <c r="L470" s="26">
        <v>30890</v>
      </c>
      <c r="M470" s="26">
        <v>27360</v>
      </c>
      <c r="N470" s="26">
        <v>25450</v>
      </c>
      <c r="O470" s="26">
        <v>35135</v>
      </c>
      <c r="P470" s="46">
        <f t="shared" si="31"/>
        <v>320000</v>
      </c>
    </row>
    <row r="471" spans="1:16">
      <c r="A471" s="27"/>
      <c r="B471" s="28"/>
      <c r="C471" s="25">
        <v>12</v>
      </c>
      <c r="D471" s="26"/>
      <c r="E471" s="26"/>
      <c r="F471" s="26"/>
      <c r="G471" s="26"/>
      <c r="H471" s="26"/>
      <c r="I471" s="26"/>
      <c r="J471" s="26"/>
      <c r="K471" s="26"/>
      <c r="L471" s="26"/>
      <c r="M471" s="26"/>
      <c r="N471" s="26"/>
      <c r="O471" s="26"/>
      <c r="P471" s="46">
        <f t="shared" si="31"/>
        <v>0</v>
      </c>
    </row>
    <row r="472" spans="1:16">
      <c r="A472" s="27"/>
      <c r="B472" s="28"/>
      <c r="C472" s="25">
        <v>13</v>
      </c>
      <c r="D472" s="26"/>
      <c r="E472" s="26"/>
      <c r="F472" s="26"/>
      <c r="G472" s="26"/>
      <c r="H472" s="26"/>
      <c r="I472" s="26"/>
      <c r="J472" s="26"/>
      <c r="K472" s="26"/>
      <c r="L472" s="26"/>
      <c r="M472" s="26"/>
      <c r="N472" s="26"/>
      <c r="O472" s="26"/>
      <c r="P472" s="46">
        <f t="shared" si="31"/>
        <v>0</v>
      </c>
    </row>
    <row r="473" spans="1:16">
      <c r="A473" s="27"/>
      <c r="B473" s="28"/>
      <c r="C473" s="25">
        <v>14</v>
      </c>
      <c r="D473" s="26"/>
      <c r="E473" s="26"/>
      <c r="F473" s="26"/>
      <c r="G473" s="26"/>
      <c r="H473" s="26"/>
      <c r="I473" s="26"/>
      <c r="J473" s="26"/>
      <c r="K473" s="26"/>
      <c r="L473" s="26"/>
      <c r="M473" s="26"/>
      <c r="N473" s="26"/>
      <c r="O473" s="26"/>
      <c r="P473" s="46">
        <f t="shared" si="31"/>
        <v>0</v>
      </c>
    </row>
    <row r="474" spans="1:16">
      <c r="A474" s="27"/>
      <c r="B474" s="28"/>
      <c r="C474" s="25">
        <v>15</v>
      </c>
      <c r="D474" s="26"/>
      <c r="E474" s="26"/>
      <c r="F474" s="26"/>
      <c r="G474" s="26"/>
      <c r="H474" s="26"/>
      <c r="I474" s="26"/>
      <c r="J474" s="26"/>
      <c r="K474" s="26"/>
      <c r="L474" s="26"/>
      <c r="M474" s="26"/>
      <c r="N474" s="26"/>
      <c r="O474" s="26"/>
      <c r="P474" s="46">
        <f t="shared" si="31"/>
        <v>0</v>
      </c>
    </row>
    <row r="475" spans="1:16">
      <c r="A475" s="27"/>
      <c r="B475" s="28"/>
      <c r="C475" s="25">
        <v>16</v>
      </c>
      <c r="D475" s="26"/>
      <c r="E475" s="26"/>
      <c r="F475" s="26"/>
      <c r="G475" s="26"/>
      <c r="H475" s="26"/>
      <c r="I475" s="26"/>
      <c r="J475" s="26"/>
      <c r="K475" s="26"/>
      <c r="L475" s="26"/>
      <c r="M475" s="26"/>
      <c r="N475" s="26"/>
      <c r="O475" s="26"/>
      <c r="P475" s="46">
        <f t="shared" si="31"/>
        <v>0</v>
      </c>
    </row>
    <row r="476" spans="1:16">
      <c r="A476" s="27"/>
      <c r="B476" s="28"/>
      <c r="C476" s="25">
        <v>17</v>
      </c>
      <c r="D476" s="26"/>
      <c r="E476" s="26"/>
      <c r="F476" s="26"/>
      <c r="G476" s="26"/>
      <c r="H476" s="26"/>
      <c r="I476" s="26"/>
      <c r="J476" s="26"/>
      <c r="K476" s="26"/>
      <c r="L476" s="26"/>
      <c r="M476" s="26"/>
      <c r="N476" s="26"/>
      <c r="O476" s="26"/>
      <c r="P476" s="46">
        <f t="shared" si="31"/>
        <v>0</v>
      </c>
    </row>
    <row r="477" spans="1:16">
      <c r="A477" s="27"/>
      <c r="B477" s="28"/>
      <c r="C477" s="25">
        <v>25</v>
      </c>
      <c r="D477" s="26"/>
      <c r="E477" s="26"/>
      <c r="F477" s="26"/>
      <c r="G477" s="26"/>
      <c r="H477" s="26"/>
      <c r="I477" s="26"/>
      <c r="J477" s="26"/>
      <c r="K477" s="26"/>
      <c r="L477" s="26"/>
      <c r="M477" s="26"/>
      <c r="N477" s="26"/>
      <c r="O477" s="26"/>
      <c r="P477" s="46">
        <f t="shared" si="31"/>
        <v>0</v>
      </c>
    </row>
    <row r="478" spans="1:16">
      <c r="A478" s="27"/>
      <c r="B478" s="28"/>
      <c r="C478" s="25">
        <v>26</v>
      </c>
      <c r="D478" s="26"/>
      <c r="E478" s="26"/>
      <c r="F478" s="26"/>
      <c r="G478" s="26"/>
      <c r="H478" s="26"/>
      <c r="I478" s="26"/>
      <c r="J478" s="26"/>
      <c r="K478" s="26"/>
      <c r="L478" s="26"/>
      <c r="M478" s="26"/>
      <c r="N478" s="26"/>
      <c r="O478" s="26"/>
      <c r="P478" s="46">
        <f t="shared" si="31"/>
        <v>0</v>
      </c>
    </row>
    <row r="479" spans="1:16">
      <c r="A479" s="30"/>
      <c r="B479" s="35"/>
      <c r="C479" s="25">
        <v>27</v>
      </c>
      <c r="D479" s="26"/>
      <c r="E479" s="26"/>
      <c r="F479" s="26"/>
      <c r="G479" s="26"/>
      <c r="H479" s="26"/>
      <c r="I479" s="26"/>
      <c r="J479" s="26"/>
      <c r="K479" s="26"/>
      <c r="L479" s="26"/>
      <c r="M479" s="26"/>
      <c r="N479" s="26"/>
      <c r="O479" s="26"/>
      <c r="P479" s="46">
        <f t="shared" si="31"/>
        <v>0</v>
      </c>
    </row>
    <row r="480" spans="1:16">
      <c r="A480" s="48">
        <v>2500</v>
      </c>
      <c r="B480" s="49" t="s">
        <v>87</v>
      </c>
      <c r="C480" s="50"/>
      <c r="D480" s="47">
        <f>SUM(D481:D550)</f>
        <v>46390</v>
      </c>
      <c r="E480" s="47">
        <f t="shared" ref="E480:O480" si="32">SUM(E481:E550)</f>
        <v>40200</v>
      </c>
      <c r="F480" s="47">
        <f t="shared" si="32"/>
        <v>65205</v>
      </c>
      <c r="G480" s="47">
        <f t="shared" si="32"/>
        <v>49660</v>
      </c>
      <c r="H480" s="47">
        <f t="shared" si="32"/>
        <v>51140</v>
      </c>
      <c r="I480" s="47">
        <f t="shared" si="32"/>
        <v>67235</v>
      </c>
      <c r="J480" s="47">
        <f t="shared" si="32"/>
        <v>79690</v>
      </c>
      <c r="K480" s="47">
        <f t="shared" si="32"/>
        <v>75371</v>
      </c>
      <c r="L480" s="47">
        <f t="shared" si="32"/>
        <v>65323</v>
      </c>
      <c r="M480" s="47">
        <f t="shared" si="32"/>
        <v>63051</v>
      </c>
      <c r="N480" s="47">
        <f t="shared" si="32"/>
        <v>65000</v>
      </c>
      <c r="O480" s="47">
        <f t="shared" si="32"/>
        <v>72735</v>
      </c>
      <c r="P480" s="47">
        <f>SUM(P481:P550)</f>
        <v>741000</v>
      </c>
    </row>
    <row r="481" spans="1:16">
      <c r="A481" s="23">
        <v>251</v>
      </c>
      <c r="B481" s="24" t="s">
        <v>88</v>
      </c>
      <c r="C481" s="25">
        <v>11</v>
      </c>
      <c r="D481" s="26">
        <v>5650</v>
      </c>
      <c r="E481" s="26">
        <v>2530</v>
      </c>
      <c r="F481" s="26">
        <v>1800</v>
      </c>
      <c r="G481" s="26">
        <v>2500</v>
      </c>
      <c r="H481" s="26">
        <v>3200</v>
      </c>
      <c r="I481" s="26">
        <v>1510</v>
      </c>
      <c r="J481" s="26">
        <v>14560</v>
      </c>
      <c r="K481" s="26">
        <v>12850</v>
      </c>
      <c r="L481" s="26">
        <v>13910</v>
      </c>
      <c r="M481" s="26">
        <v>8790</v>
      </c>
      <c r="N481" s="26">
        <v>8520</v>
      </c>
      <c r="O481" s="26">
        <v>4180</v>
      </c>
      <c r="P481" s="46">
        <f>SUM(D481:O481)</f>
        <v>80000</v>
      </c>
    </row>
    <row r="482" spans="1:16">
      <c r="A482" s="27"/>
      <c r="B482" s="28"/>
      <c r="C482" s="25">
        <v>12</v>
      </c>
      <c r="D482" s="26"/>
      <c r="E482" s="26"/>
      <c r="F482" s="26"/>
      <c r="G482" s="26"/>
      <c r="H482" s="26"/>
      <c r="I482" s="26"/>
      <c r="J482" s="26"/>
      <c r="K482" s="26"/>
      <c r="L482" s="26"/>
      <c r="M482" s="26"/>
      <c r="N482" s="26"/>
      <c r="O482" s="26"/>
      <c r="P482" s="46">
        <f t="shared" ref="P482:P545" si="33">SUM(D482:O482)</f>
        <v>0</v>
      </c>
    </row>
    <row r="483" spans="1:16">
      <c r="A483" s="27"/>
      <c r="B483" s="28"/>
      <c r="C483" s="25">
        <v>13</v>
      </c>
      <c r="D483" s="26"/>
      <c r="E483" s="26"/>
      <c r="F483" s="26"/>
      <c r="G483" s="26"/>
      <c r="H483" s="26"/>
      <c r="I483" s="26"/>
      <c r="J483" s="26"/>
      <c r="K483" s="26"/>
      <c r="L483" s="26"/>
      <c r="M483" s="26"/>
      <c r="N483" s="26"/>
      <c r="O483" s="26"/>
      <c r="P483" s="46">
        <f t="shared" si="33"/>
        <v>0</v>
      </c>
    </row>
    <row r="484" spans="1:16">
      <c r="A484" s="27"/>
      <c r="B484" s="28"/>
      <c r="C484" s="25">
        <v>14</v>
      </c>
      <c r="D484" s="26"/>
      <c r="E484" s="26"/>
      <c r="F484" s="26"/>
      <c r="G484" s="26"/>
      <c r="H484" s="26"/>
      <c r="I484" s="26"/>
      <c r="J484" s="26"/>
      <c r="K484" s="26"/>
      <c r="L484" s="26"/>
      <c r="M484" s="26"/>
      <c r="N484" s="26"/>
      <c r="O484" s="26"/>
      <c r="P484" s="46">
        <f t="shared" si="33"/>
        <v>0</v>
      </c>
    </row>
    <row r="485" spans="1:16">
      <c r="A485" s="27"/>
      <c r="B485" s="28"/>
      <c r="C485" s="25">
        <v>15</v>
      </c>
      <c r="D485" s="26"/>
      <c r="E485" s="26"/>
      <c r="F485" s="26"/>
      <c r="G485" s="26"/>
      <c r="H485" s="26"/>
      <c r="I485" s="26"/>
      <c r="J485" s="26"/>
      <c r="K485" s="26"/>
      <c r="L485" s="26"/>
      <c r="M485" s="26"/>
      <c r="N485" s="26"/>
      <c r="O485" s="26"/>
      <c r="P485" s="46">
        <f t="shared" si="33"/>
        <v>0</v>
      </c>
    </row>
    <row r="486" spans="1:16">
      <c r="A486" s="27"/>
      <c r="B486" s="28"/>
      <c r="C486" s="25">
        <v>16</v>
      </c>
      <c r="D486" s="26"/>
      <c r="E486" s="26"/>
      <c r="F486" s="26"/>
      <c r="G486" s="26"/>
      <c r="H486" s="26"/>
      <c r="I486" s="26"/>
      <c r="J486" s="26"/>
      <c r="K486" s="26"/>
      <c r="L486" s="26"/>
      <c r="M486" s="26"/>
      <c r="N486" s="26"/>
      <c r="O486" s="26"/>
      <c r="P486" s="46">
        <f t="shared" si="33"/>
        <v>0</v>
      </c>
    </row>
    <row r="487" spans="1:16">
      <c r="A487" s="27"/>
      <c r="B487" s="28"/>
      <c r="C487" s="25">
        <v>17</v>
      </c>
      <c r="D487" s="26"/>
      <c r="E487" s="26"/>
      <c r="F487" s="26"/>
      <c r="G487" s="26"/>
      <c r="H487" s="26"/>
      <c r="I487" s="26"/>
      <c r="J487" s="26"/>
      <c r="K487" s="26"/>
      <c r="L487" s="26"/>
      <c r="M487" s="26"/>
      <c r="N487" s="26"/>
      <c r="O487" s="26"/>
      <c r="P487" s="46">
        <f t="shared" si="33"/>
        <v>0</v>
      </c>
    </row>
    <row r="488" spans="1:16">
      <c r="A488" s="27"/>
      <c r="B488" s="28"/>
      <c r="C488" s="25">
        <v>25</v>
      </c>
      <c r="D488" s="26"/>
      <c r="E488" s="26"/>
      <c r="F488" s="26"/>
      <c r="G488" s="26"/>
      <c r="H488" s="26"/>
      <c r="I488" s="26"/>
      <c r="J488" s="26"/>
      <c r="K488" s="26"/>
      <c r="L488" s="26"/>
      <c r="M488" s="26"/>
      <c r="N488" s="26"/>
      <c r="O488" s="26"/>
      <c r="P488" s="46">
        <f t="shared" si="33"/>
        <v>0</v>
      </c>
    </row>
    <row r="489" spans="1:16">
      <c r="A489" s="27"/>
      <c r="B489" s="28"/>
      <c r="C489" s="25">
        <v>26</v>
      </c>
      <c r="D489" s="26"/>
      <c r="E489" s="26"/>
      <c r="F489" s="26"/>
      <c r="G489" s="26"/>
      <c r="H489" s="26"/>
      <c r="I489" s="26"/>
      <c r="J489" s="26"/>
      <c r="K489" s="26"/>
      <c r="L489" s="26"/>
      <c r="M489" s="26"/>
      <c r="N489" s="26"/>
      <c r="O489" s="26"/>
      <c r="P489" s="46">
        <f t="shared" si="33"/>
        <v>0</v>
      </c>
    </row>
    <row r="490" spans="1:16">
      <c r="A490" s="30"/>
      <c r="B490" s="35"/>
      <c r="C490" s="25">
        <v>27</v>
      </c>
      <c r="D490" s="26"/>
      <c r="E490" s="26"/>
      <c r="F490" s="26"/>
      <c r="G490" s="26"/>
      <c r="H490" s="26"/>
      <c r="I490" s="26"/>
      <c r="J490" s="26"/>
      <c r="K490" s="26"/>
      <c r="L490" s="26"/>
      <c r="M490" s="26"/>
      <c r="N490" s="26"/>
      <c r="O490" s="26"/>
      <c r="P490" s="46">
        <f t="shared" si="33"/>
        <v>0</v>
      </c>
    </row>
    <row r="491" spans="1:16">
      <c r="A491" s="23">
        <v>252</v>
      </c>
      <c r="B491" s="24" t="s">
        <v>89</v>
      </c>
      <c r="C491" s="25">
        <v>11</v>
      </c>
      <c r="D491" s="26"/>
      <c r="E491" s="26"/>
      <c r="F491" s="26">
        <v>5630</v>
      </c>
      <c r="G491" s="26"/>
      <c r="H491" s="26"/>
      <c r="I491" s="26">
        <v>6500</v>
      </c>
      <c r="J491" s="26">
        <v>6850</v>
      </c>
      <c r="K491" s="26">
        <v>7866</v>
      </c>
      <c r="L491" s="26">
        <v>5453</v>
      </c>
      <c r="M491" s="26">
        <v>2701</v>
      </c>
      <c r="N491" s="26"/>
      <c r="O491" s="26"/>
      <c r="P491" s="46">
        <f t="shared" si="33"/>
        <v>35000</v>
      </c>
    </row>
    <row r="492" spans="1:16">
      <c r="A492" s="27"/>
      <c r="B492" s="28"/>
      <c r="C492" s="25">
        <v>12</v>
      </c>
      <c r="D492" s="26"/>
      <c r="E492" s="26"/>
      <c r="F492" s="26"/>
      <c r="G492" s="26"/>
      <c r="H492" s="26"/>
      <c r="I492" s="26"/>
      <c r="J492" s="26"/>
      <c r="K492" s="26"/>
      <c r="L492" s="26"/>
      <c r="M492" s="26"/>
      <c r="N492" s="26"/>
      <c r="O492" s="26"/>
      <c r="P492" s="46">
        <f t="shared" si="33"/>
        <v>0</v>
      </c>
    </row>
    <row r="493" spans="1:16">
      <c r="A493" s="27"/>
      <c r="B493" s="28"/>
      <c r="C493" s="25">
        <v>13</v>
      </c>
      <c r="D493" s="26"/>
      <c r="E493" s="26"/>
      <c r="F493" s="26"/>
      <c r="G493" s="26"/>
      <c r="H493" s="26"/>
      <c r="I493" s="26"/>
      <c r="J493" s="26"/>
      <c r="K493" s="26"/>
      <c r="L493" s="26"/>
      <c r="M493" s="26"/>
      <c r="N493" s="26"/>
      <c r="O493" s="26"/>
      <c r="P493" s="46">
        <f t="shared" si="33"/>
        <v>0</v>
      </c>
    </row>
    <row r="494" spans="1:16">
      <c r="A494" s="27"/>
      <c r="B494" s="28"/>
      <c r="C494" s="25">
        <v>14</v>
      </c>
      <c r="D494" s="26"/>
      <c r="E494" s="26"/>
      <c r="F494" s="26"/>
      <c r="G494" s="26"/>
      <c r="H494" s="26"/>
      <c r="I494" s="26"/>
      <c r="J494" s="26"/>
      <c r="K494" s="26"/>
      <c r="L494" s="26"/>
      <c r="M494" s="26"/>
      <c r="N494" s="26"/>
      <c r="O494" s="26"/>
      <c r="P494" s="46">
        <f t="shared" si="33"/>
        <v>0</v>
      </c>
    </row>
    <row r="495" spans="1:16">
      <c r="A495" s="27"/>
      <c r="B495" s="28"/>
      <c r="C495" s="25">
        <v>15</v>
      </c>
      <c r="D495" s="26"/>
      <c r="E495" s="26"/>
      <c r="F495" s="26"/>
      <c r="G495" s="26"/>
      <c r="H495" s="26"/>
      <c r="I495" s="26"/>
      <c r="J495" s="26"/>
      <c r="K495" s="26"/>
      <c r="L495" s="26"/>
      <c r="M495" s="26"/>
      <c r="N495" s="26"/>
      <c r="O495" s="26"/>
      <c r="P495" s="46">
        <f t="shared" si="33"/>
        <v>0</v>
      </c>
    </row>
    <row r="496" spans="1:16">
      <c r="A496" s="27"/>
      <c r="B496" s="28"/>
      <c r="C496" s="25">
        <v>16</v>
      </c>
      <c r="D496" s="26"/>
      <c r="E496" s="26"/>
      <c r="F496" s="26"/>
      <c r="G496" s="26"/>
      <c r="H496" s="26"/>
      <c r="I496" s="26"/>
      <c r="J496" s="26"/>
      <c r="K496" s="26"/>
      <c r="L496" s="26"/>
      <c r="M496" s="26"/>
      <c r="N496" s="26"/>
      <c r="O496" s="26"/>
      <c r="P496" s="46">
        <f t="shared" si="33"/>
        <v>0</v>
      </c>
    </row>
    <row r="497" spans="1:16">
      <c r="A497" s="27"/>
      <c r="B497" s="28"/>
      <c r="C497" s="25">
        <v>17</v>
      </c>
      <c r="D497" s="26"/>
      <c r="E497" s="26"/>
      <c r="F497" s="26"/>
      <c r="G497" s="26"/>
      <c r="H497" s="26"/>
      <c r="I497" s="26"/>
      <c r="J497" s="26"/>
      <c r="K497" s="26"/>
      <c r="L497" s="26"/>
      <c r="M497" s="26"/>
      <c r="N497" s="26"/>
      <c r="O497" s="26"/>
      <c r="P497" s="46">
        <f t="shared" si="33"/>
        <v>0</v>
      </c>
    </row>
    <row r="498" spans="1:16">
      <c r="A498" s="27"/>
      <c r="B498" s="28"/>
      <c r="C498" s="25">
        <v>25</v>
      </c>
      <c r="D498" s="26"/>
      <c r="E498" s="26"/>
      <c r="F498" s="26"/>
      <c r="G498" s="26"/>
      <c r="H498" s="26"/>
      <c r="I498" s="26"/>
      <c r="J498" s="26"/>
      <c r="K498" s="26"/>
      <c r="L498" s="26"/>
      <c r="M498" s="26"/>
      <c r="N498" s="26"/>
      <c r="O498" s="26"/>
      <c r="P498" s="46">
        <f t="shared" si="33"/>
        <v>0</v>
      </c>
    </row>
    <row r="499" spans="1:16">
      <c r="A499" s="27"/>
      <c r="B499" s="28"/>
      <c r="C499" s="25">
        <v>26</v>
      </c>
      <c r="D499" s="26"/>
      <c r="E499" s="26"/>
      <c r="F499" s="26"/>
      <c r="G499" s="26"/>
      <c r="H499" s="26"/>
      <c r="I499" s="26"/>
      <c r="J499" s="26"/>
      <c r="K499" s="26"/>
      <c r="L499" s="26"/>
      <c r="M499" s="26"/>
      <c r="N499" s="26"/>
      <c r="O499" s="26"/>
      <c r="P499" s="46">
        <f t="shared" si="33"/>
        <v>0</v>
      </c>
    </row>
    <row r="500" spans="1:16">
      <c r="A500" s="30"/>
      <c r="B500" s="35"/>
      <c r="C500" s="25">
        <v>27</v>
      </c>
      <c r="D500" s="26"/>
      <c r="E500" s="26"/>
      <c r="F500" s="26"/>
      <c r="G500" s="26"/>
      <c r="H500" s="26"/>
      <c r="I500" s="26"/>
      <c r="J500" s="26"/>
      <c r="K500" s="26"/>
      <c r="L500" s="26"/>
      <c r="M500" s="26"/>
      <c r="N500" s="26"/>
      <c r="O500" s="26"/>
      <c r="P500" s="46">
        <f t="shared" si="33"/>
        <v>0</v>
      </c>
    </row>
    <row r="501" spans="1:16">
      <c r="A501" s="23">
        <v>253</v>
      </c>
      <c r="B501" s="24" t="s">
        <v>90</v>
      </c>
      <c r="C501" s="25">
        <v>11</v>
      </c>
      <c r="D501" s="26">
        <v>9850</v>
      </c>
      <c r="E501" s="26">
        <v>9780</v>
      </c>
      <c r="F501" s="26">
        <v>11920</v>
      </c>
      <c r="G501" s="26">
        <v>10055</v>
      </c>
      <c r="H501" s="26">
        <v>12700</v>
      </c>
      <c r="I501" s="26">
        <v>11375</v>
      </c>
      <c r="J501" s="26">
        <v>17500</v>
      </c>
      <c r="K501" s="26">
        <v>16200</v>
      </c>
      <c r="L501" s="26">
        <v>11740</v>
      </c>
      <c r="M501" s="26">
        <v>15860</v>
      </c>
      <c r="N501" s="26">
        <v>11325</v>
      </c>
      <c r="O501" s="26">
        <v>16695</v>
      </c>
      <c r="P501" s="46">
        <f t="shared" si="33"/>
        <v>155000</v>
      </c>
    </row>
    <row r="502" spans="1:16">
      <c r="A502" s="27"/>
      <c r="B502" s="28"/>
      <c r="C502" s="25">
        <v>12</v>
      </c>
      <c r="D502" s="26"/>
      <c r="E502" s="26"/>
      <c r="F502" s="26"/>
      <c r="G502" s="26"/>
      <c r="H502" s="26"/>
      <c r="I502" s="26"/>
      <c r="J502" s="26"/>
      <c r="K502" s="26"/>
      <c r="L502" s="26"/>
      <c r="M502" s="26"/>
      <c r="N502" s="26"/>
      <c r="O502" s="26"/>
      <c r="P502" s="46">
        <f t="shared" si="33"/>
        <v>0</v>
      </c>
    </row>
    <row r="503" spans="1:16">
      <c r="A503" s="27"/>
      <c r="B503" s="28"/>
      <c r="C503" s="25">
        <v>13</v>
      </c>
      <c r="D503" s="26"/>
      <c r="E503" s="26"/>
      <c r="F503" s="26"/>
      <c r="G503" s="26"/>
      <c r="H503" s="26"/>
      <c r="I503" s="26"/>
      <c r="J503" s="26"/>
      <c r="K503" s="26"/>
      <c r="L503" s="26"/>
      <c r="M503" s="26"/>
      <c r="N503" s="26"/>
      <c r="O503" s="26"/>
      <c r="P503" s="46">
        <f t="shared" si="33"/>
        <v>0</v>
      </c>
    </row>
    <row r="504" spans="1:16">
      <c r="A504" s="27"/>
      <c r="B504" s="28"/>
      <c r="C504" s="25">
        <v>14</v>
      </c>
      <c r="D504" s="26"/>
      <c r="E504" s="26"/>
      <c r="F504" s="26"/>
      <c r="G504" s="26"/>
      <c r="H504" s="26"/>
      <c r="I504" s="26"/>
      <c r="J504" s="26"/>
      <c r="K504" s="26"/>
      <c r="L504" s="26"/>
      <c r="M504" s="26"/>
      <c r="N504" s="26"/>
      <c r="O504" s="26"/>
      <c r="P504" s="46">
        <f t="shared" si="33"/>
        <v>0</v>
      </c>
    </row>
    <row r="505" spans="1:16">
      <c r="A505" s="27"/>
      <c r="B505" s="28"/>
      <c r="C505" s="25">
        <v>15</v>
      </c>
      <c r="D505" s="26"/>
      <c r="E505" s="26"/>
      <c r="F505" s="26"/>
      <c r="G505" s="26"/>
      <c r="H505" s="26"/>
      <c r="I505" s="26"/>
      <c r="J505" s="26"/>
      <c r="K505" s="26"/>
      <c r="L505" s="26"/>
      <c r="M505" s="26"/>
      <c r="N505" s="26"/>
      <c r="O505" s="26"/>
      <c r="P505" s="46">
        <f t="shared" si="33"/>
        <v>0</v>
      </c>
    </row>
    <row r="506" spans="1:16">
      <c r="A506" s="27"/>
      <c r="B506" s="28"/>
      <c r="C506" s="25">
        <v>16</v>
      </c>
      <c r="D506" s="26"/>
      <c r="E506" s="26"/>
      <c r="F506" s="26"/>
      <c r="G506" s="26"/>
      <c r="H506" s="26"/>
      <c r="I506" s="26"/>
      <c r="J506" s="26"/>
      <c r="K506" s="26"/>
      <c r="L506" s="26"/>
      <c r="M506" s="26"/>
      <c r="N506" s="26"/>
      <c r="O506" s="26"/>
      <c r="P506" s="46">
        <f t="shared" si="33"/>
        <v>0</v>
      </c>
    </row>
    <row r="507" spans="1:16">
      <c r="A507" s="27"/>
      <c r="B507" s="28"/>
      <c r="C507" s="25">
        <v>17</v>
      </c>
      <c r="D507" s="26"/>
      <c r="E507" s="26"/>
      <c r="F507" s="26"/>
      <c r="G507" s="26"/>
      <c r="H507" s="26"/>
      <c r="I507" s="26"/>
      <c r="J507" s="26"/>
      <c r="K507" s="26"/>
      <c r="L507" s="26"/>
      <c r="M507" s="26"/>
      <c r="N507" s="26"/>
      <c r="O507" s="26"/>
      <c r="P507" s="46">
        <f t="shared" si="33"/>
        <v>0</v>
      </c>
    </row>
    <row r="508" spans="1:16">
      <c r="A508" s="27"/>
      <c r="B508" s="28"/>
      <c r="C508" s="25">
        <v>25</v>
      </c>
      <c r="D508" s="26"/>
      <c r="E508" s="26"/>
      <c r="F508" s="26"/>
      <c r="G508" s="26"/>
      <c r="H508" s="26"/>
      <c r="I508" s="26"/>
      <c r="J508" s="26"/>
      <c r="K508" s="26"/>
      <c r="L508" s="26"/>
      <c r="M508" s="26"/>
      <c r="N508" s="26"/>
      <c r="O508" s="26"/>
      <c r="P508" s="46">
        <f t="shared" si="33"/>
        <v>0</v>
      </c>
    </row>
    <row r="509" spans="1:16">
      <c r="A509" s="27"/>
      <c r="B509" s="28"/>
      <c r="C509" s="25">
        <v>26</v>
      </c>
      <c r="D509" s="26"/>
      <c r="E509" s="26"/>
      <c r="F509" s="26"/>
      <c r="G509" s="26"/>
      <c r="H509" s="26"/>
      <c r="I509" s="26"/>
      <c r="J509" s="26"/>
      <c r="K509" s="26"/>
      <c r="L509" s="26"/>
      <c r="M509" s="26"/>
      <c r="N509" s="26"/>
      <c r="O509" s="26"/>
      <c r="P509" s="46">
        <f t="shared" si="33"/>
        <v>0</v>
      </c>
    </row>
    <row r="510" spans="1:16">
      <c r="A510" s="30"/>
      <c r="B510" s="35"/>
      <c r="C510" s="25">
        <v>27</v>
      </c>
      <c r="D510" s="26"/>
      <c r="E510" s="26"/>
      <c r="F510" s="26"/>
      <c r="G510" s="26"/>
      <c r="H510" s="26"/>
      <c r="I510" s="26"/>
      <c r="J510" s="26"/>
      <c r="K510" s="26"/>
      <c r="L510" s="26"/>
      <c r="M510" s="26"/>
      <c r="N510" s="26"/>
      <c r="O510" s="26"/>
      <c r="P510" s="46">
        <f t="shared" si="33"/>
        <v>0</v>
      </c>
    </row>
    <row r="511" spans="1:16">
      <c r="A511" s="23">
        <v>254</v>
      </c>
      <c r="B511" s="24" t="s">
        <v>91</v>
      </c>
      <c r="C511" s="25">
        <v>11</v>
      </c>
      <c r="D511" s="26">
        <v>5000</v>
      </c>
      <c r="E511" s="26"/>
      <c r="F511" s="26">
        <v>15000</v>
      </c>
      <c r="G511" s="26"/>
      <c r="H511" s="26"/>
      <c r="I511" s="26">
        <v>10000</v>
      </c>
      <c r="J511" s="26"/>
      <c r="K511" s="26"/>
      <c r="L511" s="26"/>
      <c r="M511" s="26"/>
      <c r="N511" s="26">
        <v>5000</v>
      </c>
      <c r="O511" s="26">
        <v>10000</v>
      </c>
      <c r="P511" s="46">
        <f t="shared" si="33"/>
        <v>45000</v>
      </c>
    </row>
    <row r="512" spans="1:16">
      <c r="A512" s="27"/>
      <c r="B512" s="28"/>
      <c r="C512" s="25">
        <v>12</v>
      </c>
      <c r="D512" s="26"/>
      <c r="E512" s="26"/>
      <c r="F512" s="26"/>
      <c r="G512" s="26"/>
      <c r="H512" s="26"/>
      <c r="I512" s="26"/>
      <c r="J512" s="26"/>
      <c r="K512" s="26"/>
      <c r="L512" s="26"/>
      <c r="M512" s="26"/>
      <c r="N512" s="26"/>
      <c r="O512" s="26"/>
      <c r="P512" s="46">
        <f t="shared" si="33"/>
        <v>0</v>
      </c>
    </row>
    <row r="513" spans="1:16">
      <c r="A513" s="27"/>
      <c r="B513" s="28"/>
      <c r="C513" s="25">
        <v>13</v>
      </c>
      <c r="D513" s="26"/>
      <c r="E513" s="26"/>
      <c r="F513" s="26"/>
      <c r="G513" s="26"/>
      <c r="H513" s="26"/>
      <c r="I513" s="26"/>
      <c r="J513" s="26"/>
      <c r="K513" s="26"/>
      <c r="L513" s="26"/>
      <c r="M513" s="26"/>
      <c r="N513" s="26"/>
      <c r="O513" s="26"/>
      <c r="P513" s="46">
        <f t="shared" si="33"/>
        <v>0</v>
      </c>
    </row>
    <row r="514" spans="1:16">
      <c r="A514" s="27"/>
      <c r="B514" s="28"/>
      <c r="C514" s="25">
        <v>14</v>
      </c>
      <c r="D514" s="26"/>
      <c r="E514" s="26"/>
      <c r="F514" s="26"/>
      <c r="G514" s="26"/>
      <c r="H514" s="26"/>
      <c r="I514" s="26"/>
      <c r="J514" s="26"/>
      <c r="K514" s="26"/>
      <c r="L514" s="26"/>
      <c r="M514" s="26"/>
      <c r="N514" s="26"/>
      <c r="O514" s="26"/>
      <c r="P514" s="46">
        <f t="shared" si="33"/>
        <v>0</v>
      </c>
    </row>
    <row r="515" spans="1:16">
      <c r="A515" s="27"/>
      <c r="B515" s="28"/>
      <c r="C515" s="25">
        <v>15</v>
      </c>
      <c r="D515" s="26"/>
      <c r="E515" s="26"/>
      <c r="F515" s="26"/>
      <c r="G515" s="26"/>
      <c r="H515" s="26"/>
      <c r="I515" s="26"/>
      <c r="J515" s="26"/>
      <c r="K515" s="26"/>
      <c r="L515" s="26"/>
      <c r="M515" s="26"/>
      <c r="N515" s="26"/>
      <c r="O515" s="26"/>
      <c r="P515" s="46">
        <f t="shared" si="33"/>
        <v>0</v>
      </c>
    </row>
    <row r="516" spans="1:16">
      <c r="A516" s="27"/>
      <c r="B516" s="28"/>
      <c r="C516" s="25">
        <v>16</v>
      </c>
      <c r="D516" s="26"/>
      <c r="E516" s="26"/>
      <c r="F516" s="26"/>
      <c r="G516" s="26"/>
      <c r="H516" s="26"/>
      <c r="I516" s="26"/>
      <c r="J516" s="26"/>
      <c r="K516" s="26"/>
      <c r="L516" s="26"/>
      <c r="M516" s="26"/>
      <c r="N516" s="26"/>
      <c r="O516" s="26"/>
      <c r="P516" s="46">
        <f t="shared" si="33"/>
        <v>0</v>
      </c>
    </row>
    <row r="517" spans="1:16">
      <c r="A517" s="27"/>
      <c r="B517" s="28"/>
      <c r="C517" s="25">
        <v>17</v>
      </c>
      <c r="D517" s="26"/>
      <c r="E517" s="26"/>
      <c r="F517" s="26"/>
      <c r="G517" s="26"/>
      <c r="H517" s="26"/>
      <c r="I517" s="26"/>
      <c r="J517" s="26"/>
      <c r="K517" s="26"/>
      <c r="L517" s="26"/>
      <c r="M517" s="26"/>
      <c r="N517" s="26"/>
      <c r="O517" s="26"/>
      <c r="P517" s="46">
        <f t="shared" si="33"/>
        <v>0</v>
      </c>
    </row>
    <row r="518" spans="1:16">
      <c r="A518" s="27"/>
      <c r="B518" s="28"/>
      <c r="C518" s="25">
        <v>25</v>
      </c>
      <c r="D518" s="26"/>
      <c r="E518" s="26"/>
      <c r="F518" s="26"/>
      <c r="G518" s="26"/>
      <c r="H518" s="26"/>
      <c r="I518" s="26"/>
      <c r="J518" s="26"/>
      <c r="K518" s="26"/>
      <c r="L518" s="26"/>
      <c r="M518" s="26"/>
      <c r="N518" s="26"/>
      <c r="O518" s="26"/>
      <c r="P518" s="46">
        <f t="shared" si="33"/>
        <v>0</v>
      </c>
    </row>
    <row r="519" spans="1:16">
      <c r="A519" s="27"/>
      <c r="B519" s="28"/>
      <c r="C519" s="25">
        <v>26</v>
      </c>
      <c r="D519" s="26"/>
      <c r="E519" s="26"/>
      <c r="F519" s="26"/>
      <c r="G519" s="26"/>
      <c r="H519" s="26"/>
      <c r="I519" s="26"/>
      <c r="J519" s="26"/>
      <c r="K519" s="26"/>
      <c r="L519" s="26"/>
      <c r="M519" s="26"/>
      <c r="N519" s="26"/>
      <c r="O519" s="26"/>
      <c r="P519" s="46">
        <f t="shared" si="33"/>
        <v>0</v>
      </c>
    </row>
    <row r="520" spans="1:16">
      <c r="A520" s="30"/>
      <c r="B520" s="35"/>
      <c r="C520" s="25">
        <v>27</v>
      </c>
      <c r="D520" s="26"/>
      <c r="E520" s="26"/>
      <c r="F520" s="26"/>
      <c r="G520" s="26"/>
      <c r="H520" s="26"/>
      <c r="I520" s="26"/>
      <c r="J520" s="26"/>
      <c r="K520" s="26"/>
      <c r="L520" s="26"/>
      <c r="M520" s="26"/>
      <c r="N520" s="26"/>
      <c r="O520" s="26"/>
      <c r="P520" s="46">
        <f t="shared" si="33"/>
        <v>0</v>
      </c>
    </row>
    <row r="521" spans="1:16">
      <c r="A521" s="23">
        <v>255</v>
      </c>
      <c r="B521" s="24" t="s">
        <v>92</v>
      </c>
      <c r="C521" s="25">
        <v>11</v>
      </c>
      <c r="D521" s="26"/>
      <c r="E521" s="26"/>
      <c r="F521" s="26"/>
      <c r="G521" s="26"/>
      <c r="H521" s="26"/>
      <c r="I521" s="26"/>
      <c r="J521" s="26"/>
      <c r="K521" s="26"/>
      <c r="L521" s="26"/>
      <c r="M521" s="26"/>
      <c r="N521" s="26"/>
      <c r="O521" s="26"/>
      <c r="P521" s="46">
        <f t="shared" si="33"/>
        <v>0</v>
      </c>
    </row>
    <row r="522" spans="1:16">
      <c r="A522" s="27"/>
      <c r="B522" s="28"/>
      <c r="C522" s="25">
        <v>12</v>
      </c>
      <c r="D522" s="26"/>
      <c r="E522" s="26"/>
      <c r="F522" s="26"/>
      <c r="G522" s="26"/>
      <c r="H522" s="26"/>
      <c r="I522" s="26"/>
      <c r="J522" s="26"/>
      <c r="K522" s="26"/>
      <c r="L522" s="26"/>
      <c r="M522" s="26"/>
      <c r="N522" s="26"/>
      <c r="O522" s="26"/>
      <c r="P522" s="46">
        <f t="shared" si="33"/>
        <v>0</v>
      </c>
    </row>
    <row r="523" spans="1:16">
      <c r="A523" s="27"/>
      <c r="B523" s="28"/>
      <c r="C523" s="25">
        <v>13</v>
      </c>
      <c r="D523" s="26"/>
      <c r="E523" s="26"/>
      <c r="F523" s="26"/>
      <c r="G523" s="26"/>
      <c r="H523" s="26"/>
      <c r="I523" s="26"/>
      <c r="J523" s="26"/>
      <c r="K523" s="26"/>
      <c r="L523" s="26"/>
      <c r="M523" s="26"/>
      <c r="N523" s="26"/>
      <c r="O523" s="26"/>
      <c r="P523" s="46">
        <f t="shared" si="33"/>
        <v>0</v>
      </c>
    </row>
    <row r="524" spans="1:16">
      <c r="A524" s="27"/>
      <c r="B524" s="28"/>
      <c r="C524" s="25">
        <v>14</v>
      </c>
      <c r="D524" s="26"/>
      <c r="E524" s="26"/>
      <c r="F524" s="26"/>
      <c r="G524" s="26"/>
      <c r="H524" s="26"/>
      <c r="I524" s="26"/>
      <c r="J524" s="26"/>
      <c r="K524" s="26"/>
      <c r="L524" s="26"/>
      <c r="M524" s="26"/>
      <c r="N524" s="26"/>
      <c r="O524" s="26"/>
      <c r="P524" s="46">
        <f t="shared" si="33"/>
        <v>0</v>
      </c>
    </row>
    <row r="525" spans="1:16">
      <c r="A525" s="27"/>
      <c r="B525" s="28"/>
      <c r="C525" s="25">
        <v>15</v>
      </c>
      <c r="D525" s="26"/>
      <c r="E525" s="26"/>
      <c r="F525" s="26"/>
      <c r="G525" s="26"/>
      <c r="H525" s="26"/>
      <c r="I525" s="26"/>
      <c r="J525" s="26"/>
      <c r="K525" s="26"/>
      <c r="L525" s="26"/>
      <c r="M525" s="26"/>
      <c r="N525" s="26"/>
      <c r="O525" s="26"/>
      <c r="P525" s="46">
        <f t="shared" si="33"/>
        <v>0</v>
      </c>
    </row>
    <row r="526" spans="1:16">
      <c r="A526" s="27"/>
      <c r="B526" s="28"/>
      <c r="C526" s="25">
        <v>16</v>
      </c>
      <c r="D526" s="26"/>
      <c r="E526" s="26"/>
      <c r="F526" s="26"/>
      <c r="G526" s="26"/>
      <c r="H526" s="26"/>
      <c r="I526" s="26"/>
      <c r="J526" s="26"/>
      <c r="K526" s="26"/>
      <c r="L526" s="26"/>
      <c r="M526" s="26"/>
      <c r="N526" s="26"/>
      <c r="O526" s="26"/>
      <c r="P526" s="46">
        <f t="shared" si="33"/>
        <v>0</v>
      </c>
    </row>
    <row r="527" spans="1:16">
      <c r="A527" s="27"/>
      <c r="B527" s="28"/>
      <c r="C527" s="25">
        <v>17</v>
      </c>
      <c r="D527" s="26"/>
      <c r="E527" s="26"/>
      <c r="F527" s="26"/>
      <c r="G527" s="26"/>
      <c r="H527" s="26"/>
      <c r="I527" s="26"/>
      <c r="J527" s="26"/>
      <c r="K527" s="26"/>
      <c r="L527" s="26"/>
      <c r="M527" s="26"/>
      <c r="N527" s="26"/>
      <c r="O527" s="26"/>
      <c r="P527" s="46">
        <f t="shared" si="33"/>
        <v>0</v>
      </c>
    </row>
    <row r="528" spans="1:16">
      <c r="A528" s="27"/>
      <c r="B528" s="28"/>
      <c r="C528" s="25">
        <v>25</v>
      </c>
      <c r="D528" s="26"/>
      <c r="E528" s="26"/>
      <c r="F528" s="26"/>
      <c r="G528" s="26"/>
      <c r="H528" s="26"/>
      <c r="I528" s="26"/>
      <c r="J528" s="26"/>
      <c r="K528" s="26"/>
      <c r="L528" s="26"/>
      <c r="M528" s="26"/>
      <c r="N528" s="26"/>
      <c r="O528" s="26"/>
      <c r="P528" s="46">
        <f t="shared" si="33"/>
        <v>0</v>
      </c>
    </row>
    <row r="529" spans="1:16">
      <c r="A529" s="27"/>
      <c r="B529" s="28"/>
      <c r="C529" s="25">
        <v>26</v>
      </c>
      <c r="D529" s="26"/>
      <c r="E529" s="26"/>
      <c r="F529" s="26"/>
      <c r="G529" s="26"/>
      <c r="H529" s="26"/>
      <c r="I529" s="26"/>
      <c r="J529" s="26"/>
      <c r="K529" s="26"/>
      <c r="L529" s="26"/>
      <c r="M529" s="26"/>
      <c r="N529" s="26"/>
      <c r="O529" s="26"/>
      <c r="P529" s="46">
        <f t="shared" si="33"/>
        <v>0</v>
      </c>
    </row>
    <row r="530" spans="1:16">
      <c r="A530" s="30"/>
      <c r="B530" s="35"/>
      <c r="C530" s="25">
        <v>27</v>
      </c>
      <c r="D530" s="26"/>
      <c r="E530" s="26"/>
      <c r="F530" s="26"/>
      <c r="G530" s="26"/>
      <c r="H530" s="26"/>
      <c r="I530" s="26"/>
      <c r="J530" s="26"/>
      <c r="K530" s="26"/>
      <c r="L530" s="26"/>
      <c r="M530" s="26"/>
      <c r="N530" s="26"/>
      <c r="O530" s="26"/>
      <c r="P530" s="46">
        <f t="shared" si="33"/>
        <v>0</v>
      </c>
    </row>
    <row r="531" spans="1:16">
      <c r="A531" s="23">
        <v>256</v>
      </c>
      <c r="B531" s="24" t="s">
        <v>93</v>
      </c>
      <c r="C531" s="25">
        <v>11</v>
      </c>
      <c r="D531" s="26">
        <v>25890</v>
      </c>
      <c r="E531" s="26">
        <v>27890</v>
      </c>
      <c r="F531" s="26">
        <v>30855</v>
      </c>
      <c r="G531" s="26">
        <v>37105</v>
      </c>
      <c r="H531" s="26">
        <v>35240</v>
      </c>
      <c r="I531" s="26">
        <v>37850</v>
      </c>
      <c r="J531" s="26">
        <v>40780</v>
      </c>
      <c r="K531" s="26">
        <v>38455</v>
      </c>
      <c r="L531" s="26">
        <v>34220</v>
      </c>
      <c r="M531" s="26">
        <v>35700</v>
      </c>
      <c r="N531" s="26">
        <v>40155</v>
      </c>
      <c r="O531" s="26">
        <v>41860</v>
      </c>
      <c r="P531" s="46">
        <f t="shared" si="33"/>
        <v>426000</v>
      </c>
    </row>
    <row r="532" spans="1:16">
      <c r="A532" s="27"/>
      <c r="B532" s="28"/>
      <c r="C532" s="25">
        <v>12</v>
      </c>
      <c r="D532" s="26"/>
      <c r="E532" s="26"/>
      <c r="F532" s="26"/>
      <c r="G532" s="26"/>
      <c r="H532" s="26"/>
      <c r="I532" s="26"/>
      <c r="J532" s="26"/>
      <c r="K532" s="26"/>
      <c r="L532" s="26"/>
      <c r="M532" s="26"/>
      <c r="N532" s="26"/>
      <c r="O532" s="26"/>
      <c r="P532" s="46">
        <f t="shared" si="33"/>
        <v>0</v>
      </c>
    </row>
    <row r="533" spans="1:16">
      <c r="A533" s="27"/>
      <c r="B533" s="28"/>
      <c r="C533" s="25">
        <v>13</v>
      </c>
      <c r="D533" s="26"/>
      <c r="E533" s="26"/>
      <c r="F533" s="26"/>
      <c r="G533" s="26"/>
      <c r="H533" s="26"/>
      <c r="I533" s="26"/>
      <c r="J533" s="26"/>
      <c r="K533" s="26"/>
      <c r="L533" s="26"/>
      <c r="M533" s="26"/>
      <c r="N533" s="26"/>
      <c r="O533" s="26"/>
      <c r="P533" s="46">
        <f t="shared" si="33"/>
        <v>0</v>
      </c>
    </row>
    <row r="534" spans="1:16">
      <c r="A534" s="27"/>
      <c r="B534" s="28"/>
      <c r="C534" s="25">
        <v>14</v>
      </c>
      <c r="D534" s="26"/>
      <c r="E534" s="26"/>
      <c r="F534" s="26"/>
      <c r="G534" s="26"/>
      <c r="H534" s="26"/>
      <c r="I534" s="26"/>
      <c r="J534" s="26"/>
      <c r="K534" s="26"/>
      <c r="L534" s="26"/>
      <c r="M534" s="26"/>
      <c r="N534" s="26"/>
      <c r="O534" s="26"/>
      <c r="P534" s="46">
        <f t="shared" si="33"/>
        <v>0</v>
      </c>
    </row>
    <row r="535" spans="1:16">
      <c r="A535" s="27"/>
      <c r="B535" s="28"/>
      <c r="C535" s="25">
        <v>15</v>
      </c>
      <c r="D535" s="26"/>
      <c r="E535" s="26"/>
      <c r="F535" s="26"/>
      <c r="G535" s="26"/>
      <c r="H535" s="26"/>
      <c r="I535" s="26"/>
      <c r="J535" s="26"/>
      <c r="K535" s="26"/>
      <c r="L535" s="26"/>
      <c r="M535" s="26"/>
      <c r="N535" s="26"/>
      <c r="O535" s="26"/>
      <c r="P535" s="46">
        <f t="shared" si="33"/>
        <v>0</v>
      </c>
    </row>
    <row r="536" spans="1:16">
      <c r="A536" s="27"/>
      <c r="B536" s="28"/>
      <c r="C536" s="25">
        <v>16</v>
      </c>
      <c r="D536" s="26"/>
      <c r="E536" s="26"/>
      <c r="F536" s="26"/>
      <c r="G536" s="26"/>
      <c r="H536" s="26"/>
      <c r="I536" s="26"/>
      <c r="J536" s="26"/>
      <c r="K536" s="26"/>
      <c r="L536" s="26"/>
      <c r="M536" s="26"/>
      <c r="N536" s="26"/>
      <c r="O536" s="26"/>
      <c r="P536" s="46">
        <f t="shared" si="33"/>
        <v>0</v>
      </c>
    </row>
    <row r="537" spans="1:16">
      <c r="A537" s="27"/>
      <c r="B537" s="28"/>
      <c r="C537" s="25">
        <v>17</v>
      </c>
      <c r="D537" s="26"/>
      <c r="E537" s="26"/>
      <c r="F537" s="26"/>
      <c r="G537" s="26"/>
      <c r="H537" s="26"/>
      <c r="I537" s="26"/>
      <c r="J537" s="26"/>
      <c r="K537" s="26"/>
      <c r="L537" s="26"/>
      <c r="M537" s="26"/>
      <c r="N537" s="26"/>
      <c r="O537" s="26"/>
      <c r="P537" s="46">
        <f t="shared" si="33"/>
        <v>0</v>
      </c>
    </row>
    <row r="538" spans="1:16">
      <c r="A538" s="27"/>
      <c r="B538" s="28"/>
      <c r="C538" s="25">
        <v>25</v>
      </c>
      <c r="D538" s="26"/>
      <c r="E538" s="26"/>
      <c r="F538" s="26"/>
      <c r="G538" s="26"/>
      <c r="H538" s="26"/>
      <c r="I538" s="26"/>
      <c r="J538" s="26"/>
      <c r="K538" s="26"/>
      <c r="L538" s="26"/>
      <c r="M538" s="26"/>
      <c r="N538" s="26"/>
      <c r="O538" s="26"/>
      <c r="P538" s="46">
        <f t="shared" si="33"/>
        <v>0</v>
      </c>
    </row>
    <row r="539" spans="1:16">
      <c r="A539" s="27"/>
      <c r="B539" s="28"/>
      <c r="C539" s="25">
        <v>26</v>
      </c>
      <c r="D539" s="26"/>
      <c r="E539" s="26"/>
      <c r="F539" s="26"/>
      <c r="G539" s="26"/>
      <c r="H539" s="26"/>
      <c r="I539" s="26"/>
      <c r="J539" s="26"/>
      <c r="K539" s="26"/>
      <c r="L539" s="26"/>
      <c r="M539" s="26"/>
      <c r="N539" s="26"/>
      <c r="O539" s="26"/>
      <c r="P539" s="46">
        <f t="shared" si="33"/>
        <v>0</v>
      </c>
    </row>
    <row r="540" spans="1:16">
      <c r="A540" s="30"/>
      <c r="B540" s="35"/>
      <c r="C540" s="25">
        <v>27</v>
      </c>
      <c r="D540" s="26"/>
      <c r="E540" s="26"/>
      <c r="F540" s="26"/>
      <c r="G540" s="26"/>
      <c r="H540" s="26"/>
      <c r="I540" s="26"/>
      <c r="J540" s="26"/>
      <c r="K540" s="26"/>
      <c r="L540" s="26"/>
      <c r="M540" s="26"/>
      <c r="N540" s="26"/>
      <c r="O540" s="26"/>
      <c r="P540" s="46">
        <f t="shared" si="33"/>
        <v>0</v>
      </c>
    </row>
    <row r="541" spans="1:16">
      <c r="A541" s="23">
        <v>259</v>
      </c>
      <c r="B541" s="24" t="s">
        <v>94</v>
      </c>
      <c r="C541" s="25">
        <v>11</v>
      </c>
      <c r="D541" s="26"/>
      <c r="E541" s="26"/>
      <c r="F541" s="26"/>
      <c r="G541" s="26"/>
      <c r="H541" s="26"/>
      <c r="I541" s="26"/>
      <c r="J541" s="26"/>
      <c r="K541" s="26"/>
      <c r="L541" s="26"/>
      <c r="M541" s="26"/>
      <c r="N541" s="26"/>
      <c r="O541" s="26"/>
      <c r="P541" s="46">
        <f t="shared" si="33"/>
        <v>0</v>
      </c>
    </row>
    <row r="542" spans="1:16">
      <c r="A542" s="27"/>
      <c r="B542" s="28"/>
      <c r="C542" s="25">
        <v>12</v>
      </c>
      <c r="D542" s="26"/>
      <c r="E542" s="26"/>
      <c r="F542" s="26"/>
      <c r="G542" s="26"/>
      <c r="H542" s="26"/>
      <c r="I542" s="26"/>
      <c r="J542" s="26"/>
      <c r="K542" s="26"/>
      <c r="L542" s="26"/>
      <c r="M542" s="26"/>
      <c r="N542" s="26"/>
      <c r="O542" s="26"/>
      <c r="P542" s="46">
        <f t="shared" si="33"/>
        <v>0</v>
      </c>
    </row>
    <row r="543" spans="1:16">
      <c r="A543" s="27"/>
      <c r="B543" s="28"/>
      <c r="C543" s="25">
        <v>13</v>
      </c>
      <c r="D543" s="26"/>
      <c r="E543" s="26"/>
      <c r="F543" s="26"/>
      <c r="G543" s="26"/>
      <c r="H543" s="26"/>
      <c r="I543" s="26"/>
      <c r="J543" s="26"/>
      <c r="K543" s="26"/>
      <c r="L543" s="26"/>
      <c r="M543" s="26"/>
      <c r="N543" s="26"/>
      <c r="O543" s="26"/>
      <c r="P543" s="46">
        <f t="shared" si="33"/>
        <v>0</v>
      </c>
    </row>
    <row r="544" spans="1:16">
      <c r="A544" s="27"/>
      <c r="B544" s="28"/>
      <c r="C544" s="25">
        <v>14</v>
      </c>
      <c r="D544" s="26"/>
      <c r="E544" s="26"/>
      <c r="F544" s="26"/>
      <c r="G544" s="26"/>
      <c r="H544" s="26"/>
      <c r="I544" s="26"/>
      <c r="J544" s="26"/>
      <c r="K544" s="26"/>
      <c r="L544" s="26"/>
      <c r="M544" s="26"/>
      <c r="N544" s="26"/>
      <c r="O544" s="26"/>
      <c r="P544" s="46">
        <f t="shared" si="33"/>
        <v>0</v>
      </c>
    </row>
    <row r="545" spans="1:16">
      <c r="A545" s="27"/>
      <c r="B545" s="28"/>
      <c r="C545" s="25">
        <v>15</v>
      </c>
      <c r="D545" s="26"/>
      <c r="E545" s="26"/>
      <c r="F545" s="26"/>
      <c r="G545" s="26"/>
      <c r="H545" s="26"/>
      <c r="I545" s="26"/>
      <c r="J545" s="26"/>
      <c r="K545" s="26"/>
      <c r="L545" s="26"/>
      <c r="M545" s="26"/>
      <c r="N545" s="26"/>
      <c r="O545" s="26"/>
      <c r="P545" s="46">
        <f t="shared" si="33"/>
        <v>0</v>
      </c>
    </row>
    <row r="546" spans="1:16">
      <c r="A546" s="27"/>
      <c r="B546" s="28"/>
      <c r="C546" s="25">
        <v>16</v>
      </c>
      <c r="D546" s="26"/>
      <c r="E546" s="26"/>
      <c r="F546" s="26"/>
      <c r="G546" s="26"/>
      <c r="H546" s="26"/>
      <c r="I546" s="26"/>
      <c r="J546" s="26"/>
      <c r="K546" s="26"/>
      <c r="L546" s="26"/>
      <c r="M546" s="26"/>
      <c r="N546" s="26"/>
      <c r="O546" s="26"/>
      <c r="P546" s="46">
        <f>SUM(D546:O546)</f>
        <v>0</v>
      </c>
    </row>
    <row r="547" spans="1:16">
      <c r="A547" s="27"/>
      <c r="B547" s="28"/>
      <c r="C547" s="25">
        <v>17</v>
      </c>
      <c r="D547" s="26"/>
      <c r="E547" s="26"/>
      <c r="F547" s="26"/>
      <c r="G547" s="26"/>
      <c r="H547" s="26"/>
      <c r="I547" s="26"/>
      <c r="J547" s="26"/>
      <c r="K547" s="26"/>
      <c r="L547" s="26"/>
      <c r="M547" s="26"/>
      <c r="N547" s="26"/>
      <c r="O547" s="26"/>
      <c r="P547" s="46">
        <f>SUM(D547:O547)</f>
        <v>0</v>
      </c>
    </row>
    <row r="548" spans="1:16">
      <c r="A548" s="27"/>
      <c r="B548" s="28"/>
      <c r="C548" s="25">
        <v>25</v>
      </c>
      <c r="D548" s="29"/>
      <c r="E548" s="29"/>
      <c r="F548" s="29"/>
      <c r="G548" s="29"/>
      <c r="H548" s="29"/>
      <c r="I548" s="29"/>
      <c r="J548" s="29"/>
      <c r="K548" s="29"/>
      <c r="L548" s="29"/>
      <c r="M548" s="29"/>
      <c r="N548" s="29"/>
      <c r="O548" s="29"/>
      <c r="P548" s="46">
        <f>SUM(D548:O548)</f>
        <v>0</v>
      </c>
    </row>
    <row r="549" spans="1:16">
      <c r="A549" s="27"/>
      <c r="B549" s="28"/>
      <c r="C549" s="25">
        <v>26</v>
      </c>
      <c r="D549" s="29"/>
      <c r="E549" s="29"/>
      <c r="F549" s="29"/>
      <c r="G549" s="29"/>
      <c r="H549" s="29"/>
      <c r="I549" s="29"/>
      <c r="J549" s="29"/>
      <c r="K549" s="29"/>
      <c r="L549" s="29"/>
      <c r="M549" s="29"/>
      <c r="N549" s="29"/>
      <c r="O549" s="29"/>
      <c r="P549" s="46">
        <f>SUM(D549:O549)</f>
        <v>0</v>
      </c>
    </row>
    <row r="550" spans="1:16">
      <c r="A550" s="30"/>
      <c r="B550" s="35"/>
      <c r="C550" s="25">
        <v>27</v>
      </c>
      <c r="D550" s="29"/>
      <c r="E550" s="29"/>
      <c r="F550" s="29"/>
      <c r="G550" s="29"/>
      <c r="H550" s="29"/>
      <c r="I550" s="29"/>
      <c r="J550" s="29"/>
      <c r="K550" s="29"/>
      <c r="L550" s="29"/>
      <c r="M550" s="29"/>
      <c r="N550" s="29"/>
      <c r="O550" s="29"/>
      <c r="P550" s="46">
        <f>SUM(D550:O550)</f>
        <v>0</v>
      </c>
    </row>
    <row r="551" spans="1:16">
      <c r="A551" s="48">
        <v>2600</v>
      </c>
      <c r="B551" s="49" t="s">
        <v>95</v>
      </c>
      <c r="C551" s="50"/>
      <c r="D551" s="47">
        <f>SUM(D552:D571)</f>
        <v>620120</v>
      </c>
      <c r="E551" s="47">
        <f t="shared" ref="E551:O551" si="34">SUM(E552:E571)</f>
        <v>605224</v>
      </c>
      <c r="F551" s="47">
        <f t="shared" si="34"/>
        <v>615780</v>
      </c>
      <c r="G551" s="47">
        <f t="shared" si="34"/>
        <v>635089</v>
      </c>
      <c r="H551" s="47">
        <f t="shared" si="34"/>
        <v>606285</v>
      </c>
      <c r="I551" s="47">
        <f t="shared" si="34"/>
        <v>619426</v>
      </c>
      <c r="J551" s="47">
        <f t="shared" si="34"/>
        <v>628633</v>
      </c>
      <c r="K551" s="47">
        <f t="shared" si="34"/>
        <v>621785</v>
      </c>
      <c r="L551" s="47">
        <f t="shared" si="34"/>
        <v>620588</v>
      </c>
      <c r="M551" s="47">
        <f t="shared" si="34"/>
        <v>610458</v>
      </c>
      <c r="N551" s="47">
        <f t="shared" si="34"/>
        <v>635812</v>
      </c>
      <c r="O551" s="47">
        <f t="shared" si="34"/>
        <v>630800</v>
      </c>
      <c r="P551" s="47">
        <f>SUM(P552:P571)</f>
        <v>7450000</v>
      </c>
    </row>
    <row r="552" spans="1:16">
      <c r="A552" s="23">
        <v>261</v>
      </c>
      <c r="B552" s="24" t="s">
        <v>96</v>
      </c>
      <c r="C552" s="25">
        <v>11</v>
      </c>
      <c r="D552" s="26">
        <v>0</v>
      </c>
      <c r="E552" s="26">
        <v>0</v>
      </c>
      <c r="F552" s="26">
        <v>0</v>
      </c>
      <c r="G552" s="26"/>
      <c r="H552" s="26"/>
      <c r="I552" s="26"/>
      <c r="J552" s="26"/>
      <c r="K552" s="26"/>
      <c r="L552" s="26"/>
      <c r="M552" s="26">
        <v>0</v>
      </c>
      <c r="N552" s="26">
        <v>0</v>
      </c>
      <c r="O552" s="26"/>
      <c r="P552" s="46">
        <f>SUM(D552:O552)</f>
        <v>0</v>
      </c>
    </row>
    <row r="553" spans="1:16">
      <c r="A553" s="27"/>
      <c r="B553" s="28"/>
      <c r="C553" s="25">
        <v>12</v>
      </c>
      <c r="D553" s="26"/>
      <c r="E553" s="26"/>
      <c r="F553" s="26"/>
      <c r="G553" s="26"/>
      <c r="H553" s="26"/>
      <c r="I553" s="26"/>
      <c r="J553" s="26"/>
      <c r="K553" s="26"/>
      <c r="L553" s="26"/>
      <c r="M553" s="26"/>
      <c r="N553" s="26"/>
      <c r="O553" s="26"/>
      <c r="P553" s="46">
        <f t="shared" ref="P553:P571" si="35">SUM(D553:O553)</f>
        <v>0</v>
      </c>
    </row>
    <row r="554" spans="1:16">
      <c r="A554" s="27"/>
      <c r="B554" s="28"/>
      <c r="C554" s="25">
        <v>13</v>
      </c>
      <c r="D554" s="26"/>
      <c r="E554" s="26"/>
      <c r="F554" s="26"/>
      <c r="G554" s="26"/>
      <c r="H554" s="26"/>
      <c r="I554" s="26"/>
      <c r="J554" s="26"/>
      <c r="K554" s="26"/>
      <c r="L554" s="26"/>
      <c r="M554" s="26"/>
      <c r="N554" s="26"/>
      <c r="O554" s="26"/>
      <c r="P554" s="46">
        <f t="shared" si="35"/>
        <v>0</v>
      </c>
    </row>
    <row r="555" spans="1:16">
      <c r="A555" s="27"/>
      <c r="B555" s="28"/>
      <c r="C555" s="25">
        <v>14</v>
      </c>
      <c r="D555" s="26"/>
      <c r="E555" s="26"/>
      <c r="F555" s="26"/>
      <c r="G555" s="26"/>
      <c r="H555" s="26"/>
      <c r="I555" s="26"/>
      <c r="J555" s="26"/>
      <c r="K555" s="26"/>
      <c r="L555" s="26"/>
      <c r="M555" s="26"/>
      <c r="N555" s="26"/>
      <c r="O555" s="26"/>
      <c r="P555" s="46">
        <f t="shared" si="35"/>
        <v>0</v>
      </c>
    </row>
    <row r="556" spans="1:16">
      <c r="A556" s="27"/>
      <c r="B556" s="28"/>
      <c r="C556" s="25">
        <v>15</v>
      </c>
      <c r="D556" s="26">
        <v>620120</v>
      </c>
      <c r="E556" s="26">
        <v>605224</v>
      </c>
      <c r="F556" s="26">
        <v>615780</v>
      </c>
      <c r="G556" s="26">
        <v>635089</v>
      </c>
      <c r="H556" s="26">
        <v>606285</v>
      </c>
      <c r="I556" s="26">
        <v>619426</v>
      </c>
      <c r="J556" s="26"/>
      <c r="K556" s="26"/>
      <c r="L556" s="26"/>
      <c r="M556" s="26"/>
      <c r="N556" s="26"/>
      <c r="O556" s="26"/>
      <c r="P556" s="46">
        <f t="shared" si="35"/>
        <v>3701924</v>
      </c>
    </row>
    <row r="557" spans="1:16">
      <c r="A557" s="27"/>
      <c r="B557" s="28"/>
      <c r="C557" s="25">
        <v>16</v>
      </c>
      <c r="D557" s="26"/>
      <c r="E557" s="26"/>
      <c r="F557" s="26"/>
      <c r="G557" s="26"/>
      <c r="H557" s="26"/>
      <c r="I557" s="26"/>
      <c r="J557" s="26"/>
      <c r="K557" s="26"/>
      <c r="L557" s="26"/>
      <c r="M557" s="26"/>
      <c r="N557" s="26"/>
      <c r="O557" s="26"/>
      <c r="P557" s="46">
        <f t="shared" si="35"/>
        <v>0</v>
      </c>
    </row>
    <row r="558" spans="1:16">
      <c r="A558" s="27"/>
      <c r="B558" s="28"/>
      <c r="C558" s="25">
        <v>17</v>
      </c>
      <c r="D558" s="26"/>
      <c r="E558" s="26"/>
      <c r="F558" s="26"/>
      <c r="G558" s="26"/>
      <c r="H558" s="26"/>
      <c r="I558" s="26"/>
      <c r="J558" s="26"/>
      <c r="K558" s="26"/>
      <c r="L558" s="26"/>
      <c r="M558" s="26"/>
      <c r="N558" s="26"/>
      <c r="O558" s="26"/>
      <c r="P558" s="46">
        <f t="shared" si="35"/>
        <v>0</v>
      </c>
    </row>
    <row r="559" spans="1:16">
      <c r="A559" s="27"/>
      <c r="B559" s="28"/>
      <c r="C559" s="25">
        <v>25</v>
      </c>
      <c r="D559" s="26"/>
      <c r="E559" s="26"/>
      <c r="F559" s="26"/>
      <c r="G559" s="26"/>
      <c r="H559" s="26"/>
      <c r="I559" s="26"/>
      <c r="J559" s="26">
        <v>628633</v>
      </c>
      <c r="K559" s="26">
        <v>621785</v>
      </c>
      <c r="L559" s="26">
        <v>620588</v>
      </c>
      <c r="M559" s="26">
        <v>610458</v>
      </c>
      <c r="N559" s="26">
        <v>635812</v>
      </c>
      <c r="O559" s="26">
        <v>630800</v>
      </c>
      <c r="P559" s="46">
        <f t="shared" si="35"/>
        <v>3748076</v>
      </c>
    </row>
    <row r="560" spans="1:16">
      <c r="A560" s="27"/>
      <c r="B560" s="28"/>
      <c r="C560" s="25">
        <v>26</v>
      </c>
      <c r="D560" s="26"/>
      <c r="E560" s="26"/>
      <c r="F560" s="26"/>
      <c r="G560" s="26"/>
      <c r="H560" s="26"/>
      <c r="I560" s="26"/>
      <c r="J560" s="26"/>
      <c r="K560" s="26"/>
      <c r="L560" s="26"/>
      <c r="M560" s="26"/>
      <c r="N560" s="26"/>
      <c r="O560" s="26"/>
      <c r="P560" s="46">
        <f t="shared" si="35"/>
        <v>0</v>
      </c>
    </row>
    <row r="561" spans="1:16">
      <c r="A561" s="30"/>
      <c r="B561" s="35"/>
      <c r="C561" s="25">
        <v>27</v>
      </c>
      <c r="D561" s="26"/>
      <c r="E561" s="26"/>
      <c r="F561" s="26"/>
      <c r="G561" s="26"/>
      <c r="H561" s="26"/>
      <c r="I561" s="26"/>
      <c r="J561" s="26"/>
      <c r="K561" s="26"/>
      <c r="L561" s="26"/>
      <c r="M561" s="26"/>
      <c r="N561" s="26"/>
      <c r="O561" s="26"/>
      <c r="P561" s="46">
        <f t="shared" si="35"/>
        <v>0</v>
      </c>
    </row>
    <row r="562" spans="1:16">
      <c r="A562" s="23">
        <v>262</v>
      </c>
      <c r="B562" s="24" t="s">
        <v>97</v>
      </c>
      <c r="C562" s="25">
        <v>11</v>
      </c>
      <c r="D562" s="26"/>
      <c r="E562" s="26"/>
      <c r="F562" s="26"/>
      <c r="G562" s="26"/>
      <c r="H562" s="26"/>
      <c r="I562" s="26"/>
      <c r="J562" s="26"/>
      <c r="K562" s="26"/>
      <c r="L562" s="26"/>
      <c r="M562" s="26"/>
      <c r="N562" s="26"/>
      <c r="O562" s="26"/>
      <c r="P562" s="46">
        <f t="shared" si="35"/>
        <v>0</v>
      </c>
    </row>
    <row r="563" spans="1:16">
      <c r="A563" s="27"/>
      <c r="B563" s="28"/>
      <c r="C563" s="25">
        <v>12</v>
      </c>
      <c r="D563" s="26"/>
      <c r="E563" s="26"/>
      <c r="F563" s="26"/>
      <c r="G563" s="26"/>
      <c r="H563" s="26"/>
      <c r="I563" s="26"/>
      <c r="J563" s="26"/>
      <c r="K563" s="26"/>
      <c r="L563" s="26"/>
      <c r="M563" s="26"/>
      <c r="N563" s="26"/>
      <c r="O563" s="26"/>
      <c r="P563" s="46">
        <f t="shared" si="35"/>
        <v>0</v>
      </c>
    </row>
    <row r="564" spans="1:16">
      <c r="A564" s="27"/>
      <c r="B564" s="28"/>
      <c r="C564" s="25">
        <v>13</v>
      </c>
      <c r="D564" s="26"/>
      <c r="E564" s="26"/>
      <c r="F564" s="26"/>
      <c r="G564" s="26"/>
      <c r="H564" s="26"/>
      <c r="I564" s="26"/>
      <c r="J564" s="26"/>
      <c r="K564" s="26"/>
      <c r="L564" s="26"/>
      <c r="M564" s="26"/>
      <c r="N564" s="26"/>
      <c r="O564" s="26"/>
      <c r="P564" s="46">
        <f t="shared" si="35"/>
        <v>0</v>
      </c>
    </row>
    <row r="565" spans="1:16">
      <c r="A565" s="27"/>
      <c r="B565" s="28"/>
      <c r="C565" s="25">
        <v>14</v>
      </c>
      <c r="D565" s="26"/>
      <c r="E565" s="26"/>
      <c r="F565" s="26"/>
      <c r="G565" s="26"/>
      <c r="H565" s="26"/>
      <c r="I565" s="26"/>
      <c r="J565" s="26"/>
      <c r="K565" s="26"/>
      <c r="L565" s="26"/>
      <c r="M565" s="26"/>
      <c r="N565" s="26"/>
      <c r="O565" s="26"/>
      <c r="P565" s="46">
        <f t="shared" si="35"/>
        <v>0</v>
      </c>
    </row>
    <row r="566" spans="1:16">
      <c r="A566" s="27"/>
      <c r="B566" s="28"/>
      <c r="C566" s="25">
        <v>15</v>
      </c>
      <c r="D566" s="26"/>
      <c r="E566" s="26"/>
      <c r="F566" s="26"/>
      <c r="G566" s="26"/>
      <c r="H566" s="26"/>
      <c r="I566" s="26"/>
      <c r="J566" s="26"/>
      <c r="K566" s="26"/>
      <c r="L566" s="26"/>
      <c r="M566" s="26"/>
      <c r="N566" s="26"/>
      <c r="O566" s="26"/>
      <c r="P566" s="46">
        <f t="shared" si="35"/>
        <v>0</v>
      </c>
    </row>
    <row r="567" spans="1:16">
      <c r="A567" s="27"/>
      <c r="B567" s="28"/>
      <c r="C567" s="25">
        <v>16</v>
      </c>
      <c r="D567" s="26"/>
      <c r="E567" s="26"/>
      <c r="F567" s="26"/>
      <c r="G567" s="26"/>
      <c r="H567" s="26"/>
      <c r="I567" s="26"/>
      <c r="J567" s="26"/>
      <c r="K567" s="26"/>
      <c r="L567" s="26"/>
      <c r="M567" s="26"/>
      <c r="N567" s="26"/>
      <c r="O567" s="26"/>
      <c r="P567" s="46">
        <f t="shared" si="35"/>
        <v>0</v>
      </c>
    </row>
    <row r="568" spans="1:16">
      <c r="A568" s="27"/>
      <c r="B568" s="28"/>
      <c r="C568" s="25">
        <v>17</v>
      </c>
      <c r="D568" s="26"/>
      <c r="E568" s="26"/>
      <c r="F568" s="26"/>
      <c r="G568" s="26"/>
      <c r="H568" s="26"/>
      <c r="I568" s="26"/>
      <c r="J568" s="26"/>
      <c r="K568" s="26"/>
      <c r="L568" s="26"/>
      <c r="M568" s="26"/>
      <c r="N568" s="26"/>
      <c r="O568" s="26"/>
      <c r="P568" s="46">
        <f t="shared" si="35"/>
        <v>0</v>
      </c>
    </row>
    <row r="569" spans="1:16">
      <c r="A569" s="27"/>
      <c r="B569" s="28"/>
      <c r="C569" s="25">
        <v>25</v>
      </c>
      <c r="D569" s="29"/>
      <c r="E569" s="29"/>
      <c r="F569" s="29"/>
      <c r="G569" s="29"/>
      <c r="H569" s="29"/>
      <c r="I569" s="29"/>
      <c r="J569" s="29"/>
      <c r="K569" s="29"/>
      <c r="L569" s="29"/>
      <c r="M569" s="29"/>
      <c r="N569" s="29"/>
      <c r="O569" s="29"/>
      <c r="P569" s="46">
        <f t="shared" si="35"/>
        <v>0</v>
      </c>
    </row>
    <row r="570" spans="1:16">
      <c r="A570" s="27"/>
      <c r="B570" s="28"/>
      <c r="C570" s="25">
        <v>26</v>
      </c>
      <c r="D570" s="29"/>
      <c r="E570" s="29"/>
      <c r="F570" s="29"/>
      <c r="G570" s="29"/>
      <c r="H570" s="29"/>
      <c r="I570" s="29"/>
      <c r="J570" s="29"/>
      <c r="K570" s="29"/>
      <c r="L570" s="29"/>
      <c r="M570" s="29"/>
      <c r="N570" s="29"/>
      <c r="O570" s="29"/>
      <c r="P570" s="46">
        <f t="shared" si="35"/>
        <v>0</v>
      </c>
    </row>
    <row r="571" spans="1:16">
      <c r="A571" s="30"/>
      <c r="B571" s="35"/>
      <c r="C571" s="25">
        <v>27</v>
      </c>
      <c r="D571" s="29"/>
      <c r="E571" s="29"/>
      <c r="F571" s="29"/>
      <c r="G571" s="29"/>
      <c r="H571" s="29"/>
      <c r="I571" s="29"/>
      <c r="J571" s="29"/>
      <c r="K571" s="29"/>
      <c r="L571" s="29"/>
      <c r="M571" s="29"/>
      <c r="N571" s="29"/>
      <c r="O571" s="29"/>
      <c r="P571" s="46">
        <f t="shared" si="35"/>
        <v>0</v>
      </c>
    </row>
    <row r="572" spans="1:16">
      <c r="A572" s="48">
        <v>2700</v>
      </c>
      <c r="B572" s="49" t="s">
        <v>98</v>
      </c>
      <c r="C572" s="50"/>
      <c r="D572" s="47">
        <f>SUM(D573:D622)</f>
        <v>15000</v>
      </c>
      <c r="E572" s="47">
        <f t="shared" ref="E572:O572" si="36">SUM(E573:E622)</f>
        <v>70000</v>
      </c>
      <c r="F572" s="47">
        <f t="shared" si="36"/>
        <v>37500</v>
      </c>
      <c r="G572" s="47">
        <f t="shared" si="36"/>
        <v>13000</v>
      </c>
      <c r="H572" s="47">
        <f t="shared" si="36"/>
        <v>69400</v>
      </c>
      <c r="I572" s="47">
        <f t="shared" si="36"/>
        <v>25000</v>
      </c>
      <c r="J572" s="47">
        <f t="shared" si="36"/>
        <v>80000</v>
      </c>
      <c r="K572" s="47">
        <f t="shared" si="36"/>
        <v>12000</v>
      </c>
      <c r="L572" s="47">
        <f t="shared" si="36"/>
        <v>45000</v>
      </c>
      <c r="M572" s="47">
        <f t="shared" si="36"/>
        <v>15000</v>
      </c>
      <c r="N572" s="47">
        <f t="shared" si="36"/>
        <v>38100</v>
      </c>
      <c r="O572" s="47">
        <f t="shared" si="36"/>
        <v>0</v>
      </c>
      <c r="P572" s="47">
        <f>SUM(P573:P622)</f>
        <v>420000</v>
      </c>
    </row>
    <row r="573" spans="1:16">
      <c r="A573" s="23">
        <v>271</v>
      </c>
      <c r="B573" s="24" t="s">
        <v>99</v>
      </c>
      <c r="C573" s="25">
        <v>11</v>
      </c>
      <c r="D573" s="26"/>
      <c r="E573" s="26">
        <v>25000</v>
      </c>
      <c r="F573" s="26"/>
      <c r="G573" s="26"/>
      <c r="H573" s="26">
        <v>25000</v>
      </c>
      <c r="I573" s="26"/>
      <c r="J573" s="26"/>
      <c r="K573" s="26"/>
      <c r="L573" s="26">
        <v>20000</v>
      </c>
      <c r="M573" s="26"/>
      <c r="N573" s="26"/>
      <c r="O573" s="26"/>
      <c r="P573" s="46">
        <f>SUM(D573:O573)</f>
        <v>70000</v>
      </c>
    </row>
    <row r="574" spans="1:16">
      <c r="A574" s="27"/>
      <c r="B574" s="28"/>
      <c r="C574" s="25">
        <v>12</v>
      </c>
      <c r="D574" s="26"/>
      <c r="E574" s="26"/>
      <c r="F574" s="26"/>
      <c r="G574" s="26"/>
      <c r="H574" s="26"/>
      <c r="I574" s="26"/>
      <c r="J574" s="26"/>
      <c r="K574" s="26"/>
      <c r="L574" s="26"/>
      <c r="M574" s="26"/>
      <c r="N574" s="26"/>
      <c r="O574" s="26"/>
      <c r="P574" s="46">
        <f t="shared" ref="P574:P622" si="37">SUM(D574:O574)</f>
        <v>0</v>
      </c>
    </row>
    <row r="575" spans="1:16">
      <c r="A575" s="27"/>
      <c r="B575" s="28"/>
      <c r="C575" s="25">
        <v>13</v>
      </c>
      <c r="D575" s="26"/>
      <c r="E575" s="26"/>
      <c r="F575" s="26"/>
      <c r="G575" s="26"/>
      <c r="H575" s="26"/>
      <c r="I575" s="26"/>
      <c r="J575" s="26"/>
      <c r="K575" s="26"/>
      <c r="L575" s="26"/>
      <c r="M575" s="26"/>
      <c r="N575" s="26"/>
      <c r="O575" s="26"/>
      <c r="P575" s="46">
        <f t="shared" si="37"/>
        <v>0</v>
      </c>
    </row>
    <row r="576" spans="1:16">
      <c r="A576" s="27"/>
      <c r="B576" s="28"/>
      <c r="C576" s="25">
        <v>14</v>
      </c>
      <c r="D576" s="26"/>
      <c r="E576" s="26"/>
      <c r="F576" s="26"/>
      <c r="G576" s="26"/>
      <c r="H576" s="26"/>
      <c r="I576" s="26"/>
      <c r="J576" s="26"/>
      <c r="K576" s="26"/>
      <c r="L576" s="26"/>
      <c r="M576" s="26"/>
      <c r="N576" s="26"/>
      <c r="O576" s="26"/>
      <c r="P576" s="46">
        <f t="shared" si="37"/>
        <v>0</v>
      </c>
    </row>
    <row r="577" spans="1:16">
      <c r="A577" s="27"/>
      <c r="B577" s="28"/>
      <c r="C577" s="25">
        <v>15</v>
      </c>
      <c r="D577" s="26"/>
      <c r="E577" s="26"/>
      <c r="F577" s="26"/>
      <c r="G577" s="26"/>
      <c r="H577" s="26"/>
      <c r="I577" s="26"/>
      <c r="J577" s="26"/>
      <c r="K577" s="26"/>
      <c r="L577" s="26"/>
      <c r="M577" s="26"/>
      <c r="N577" s="26"/>
      <c r="O577" s="26"/>
      <c r="P577" s="46">
        <f t="shared" si="37"/>
        <v>0</v>
      </c>
    </row>
    <row r="578" spans="1:16">
      <c r="A578" s="27"/>
      <c r="B578" s="28"/>
      <c r="C578" s="25">
        <v>16</v>
      </c>
      <c r="D578" s="26"/>
      <c r="E578" s="26"/>
      <c r="F578" s="26"/>
      <c r="G578" s="26"/>
      <c r="H578" s="26"/>
      <c r="I578" s="26"/>
      <c r="J578" s="26"/>
      <c r="K578" s="26"/>
      <c r="L578" s="26"/>
      <c r="M578" s="26"/>
      <c r="N578" s="26"/>
      <c r="O578" s="26"/>
      <c r="P578" s="46">
        <f t="shared" si="37"/>
        <v>0</v>
      </c>
    </row>
    <row r="579" spans="1:16">
      <c r="A579" s="27"/>
      <c r="B579" s="28"/>
      <c r="C579" s="25">
        <v>17</v>
      </c>
      <c r="D579" s="26"/>
      <c r="E579" s="26"/>
      <c r="F579" s="26"/>
      <c r="G579" s="26"/>
      <c r="H579" s="26"/>
      <c r="I579" s="26"/>
      <c r="J579" s="26"/>
      <c r="K579" s="26"/>
      <c r="L579" s="26"/>
      <c r="M579" s="26"/>
      <c r="N579" s="26"/>
      <c r="O579" s="26"/>
      <c r="P579" s="46">
        <f t="shared" si="37"/>
        <v>0</v>
      </c>
    </row>
    <row r="580" spans="1:16">
      <c r="A580" s="27"/>
      <c r="B580" s="28"/>
      <c r="C580" s="25">
        <v>25</v>
      </c>
      <c r="D580" s="26"/>
      <c r="E580" s="26"/>
      <c r="F580" s="26"/>
      <c r="G580" s="26"/>
      <c r="H580" s="26"/>
      <c r="I580" s="26"/>
      <c r="J580" s="26"/>
      <c r="K580" s="26"/>
      <c r="L580" s="26"/>
      <c r="M580" s="26"/>
      <c r="N580" s="26"/>
      <c r="O580" s="26"/>
      <c r="P580" s="46">
        <f t="shared" si="37"/>
        <v>0</v>
      </c>
    </row>
    <row r="581" spans="1:16">
      <c r="A581" s="27"/>
      <c r="B581" s="28"/>
      <c r="C581" s="25">
        <v>26</v>
      </c>
      <c r="D581" s="26"/>
      <c r="E581" s="26"/>
      <c r="F581" s="26"/>
      <c r="G581" s="26"/>
      <c r="H581" s="26"/>
      <c r="I581" s="26"/>
      <c r="J581" s="26"/>
      <c r="K581" s="26"/>
      <c r="L581" s="26"/>
      <c r="M581" s="26"/>
      <c r="N581" s="26"/>
      <c r="O581" s="26"/>
      <c r="P581" s="46">
        <f t="shared" si="37"/>
        <v>0</v>
      </c>
    </row>
    <row r="582" spans="1:16">
      <c r="A582" s="30"/>
      <c r="B582" s="35"/>
      <c r="C582" s="25">
        <v>27</v>
      </c>
      <c r="D582" s="26"/>
      <c r="E582" s="26"/>
      <c r="F582" s="26"/>
      <c r="G582" s="26"/>
      <c r="H582" s="26"/>
      <c r="I582" s="26"/>
      <c r="J582" s="26"/>
      <c r="K582" s="26"/>
      <c r="L582" s="26"/>
      <c r="M582" s="26"/>
      <c r="N582" s="26"/>
      <c r="O582" s="26"/>
      <c r="P582" s="46">
        <f t="shared" si="37"/>
        <v>0</v>
      </c>
    </row>
    <row r="583" spans="1:16">
      <c r="A583" s="23">
        <v>272</v>
      </c>
      <c r="B583" s="24" t="s">
        <v>100</v>
      </c>
      <c r="C583" s="25">
        <v>11</v>
      </c>
      <c r="D583" s="26"/>
      <c r="E583" s="26">
        <v>35000</v>
      </c>
      <c r="F583" s="26">
        <v>25000</v>
      </c>
      <c r="G583" s="26"/>
      <c r="H583" s="26">
        <v>35000</v>
      </c>
      <c r="I583" s="26">
        <v>25000</v>
      </c>
      <c r="J583" s="26">
        <v>35000</v>
      </c>
      <c r="K583" s="26">
        <v>12000</v>
      </c>
      <c r="L583" s="26"/>
      <c r="M583" s="26"/>
      <c r="N583" s="26">
        <v>13000</v>
      </c>
      <c r="O583" s="26"/>
      <c r="P583" s="46">
        <f t="shared" si="37"/>
        <v>180000</v>
      </c>
    </row>
    <row r="584" spans="1:16">
      <c r="A584" s="27"/>
      <c r="B584" s="28"/>
      <c r="C584" s="25">
        <v>12</v>
      </c>
      <c r="D584" s="26"/>
      <c r="E584" s="26"/>
      <c r="F584" s="26"/>
      <c r="G584" s="26"/>
      <c r="H584" s="26"/>
      <c r="I584" s="26"/>
      <c r="J584" s="26"/>
      <c r="K584" s="26"/>
      <c r="L584" s="26"/>
      <c r="M584" s="26"/>
      <c r="N584" s="26"/>
      <c r="O584" s="26"/>
      <c r="P584" s="46">
        <f t="shared" si="37"/>
        <v>0</v>
      </c>
    </row>
    <row r="585" spans="1:16">
      <c r="A585" s="27"/>
      <c r="B585" s="28"/>
      <c r="C585" s="25">
        <v>13</v>
      </c>
      <c r="D585" s="26"/>
      <c r="E585" s="26"/>
      <c r="F585" s="26"/>
      <c r="G585" s="26"/>
      <c r="H585" s="26"/>
      <c r="I585" s="26"/>
      <c r="J585" s="26"/>
      <c r="K585" s="26"/>
      <c r="L585" s="26"/>
      <c r="M585" s="26"/>
      <c r="N585" s="26"/>
      <c r="O585" s="26"/>
      <c r="P585" s="46">
        <f t="shared" si="37"/>
        <v>0</v>
      </c>
    </row>
    <row r="586" spans="1:16">
      <c r="A586" s="27"/>
      <c r="B586" s="28"/>
      <c r="C586" s="25">
        <v>14</v>
      </c>
      <c r="D586" s="26"/>
      <c r="E586" s="26"/>
      <c r="F586" s="26"/>
      <c r="G586" s="26"/>
      <c r="H586" s="26"/>
      <c r="I586" s="26"/>
      <c r="J586" s="26"/>
      <c r="K586" s="26"/>
      <c r="L586" s="26"/>
      <c r="M586" s="26"/>
      <c r="N586" s="26"/>
      <c r="O586" s="26"/>
      <c r="P586" s="46">
        <f t="shared" si="37"/>
        <v>0</v>
      </c>
    </row>
    <row r="587" spans="1:16">
      <c r="A587" s="27"/>
      <c r="B587" s="28"/>
      <c r="C587" s="25">
        <v>15</v>
      </c>
      <c r="D587" s="26"/>
      <c r="E587" s="26"/>
      <c r="F587" s="26"/>
      <c r="G587" s="26"/>
      <c r="H587" s="26"/>
      <c r="I587" s="26"/>
      <c r="J587" s="26"/>
      <c r="K587" s="26"/>
      <c r="L587" s="26"/>
      <c r="M587" s="26"/>
      <c r="N587" s="26"/>
      <c r="O587" s="26"/>
      <c r="P587" s="46">
        <f t="shared" si="37"/>
        <v>0</v>
      </c>
    </row>
    <row r="588" spans="1:16">
      <c r="A588" s="27"/>
      <c r="B588" s="28"/>
      <c r="C588" s="25">
        <v>16</v>
      </c>
      <c r="D588" s="26"/>
      <c r="E588" s="26"/>
      <c r="F588" s="26"/>
      <c r="G588" s="26"/>
      <c r="H588" s="26"/>
      <c r="I588" s="26"/>
      <c r="J588" s="26"/>
      <c r="K588" s="26"/>
      <c r="L588" s="26"/>
      <c r="M588" s="26"/>
      <c r="N588" s="26"/>
      <c r="O588" s="26"/>
      <c r="P588" s="46">
        <f t="shared" si="37"/>
        <v>0</v>
      </c>
    </row>
    <row r="589" spans="1:16">
      <c r="A589" s="27"/>
      <c r="B589" s="28"/>
      <c r="C589" s="25">
        <v>17</v>
      </c>
      <c r="D589" s="26"/>
      <c r="E589" s="26"/>
      <c r="F589" s="26"/>
      <c r="G589" s="26"/>
      <c r="H589" s="26"/>
      <c r="I589" s="26"/>
      <c r="J589" s="26"/>
      <c r="K589" s="26"/>
      <c r="L589" s="26"/>
      <c r="M589" s="26"/>
      <c r="N589" s="26"/>
      <c r="O589" s="26"/>
      <c r="P589" s="46">
        <f t="shared" si="37"/>
        <v>0</v>
      </c>
    </row>
    <row r="590" spans="1:16">
      <c r="A590" s="27"/>
      <c r="B590" s="28"/>
      <c r="C590" s="25">
        <v>25</v>
      </c>
      <c r="D590" s="26"/>
      <c r="E590" s="26"/>
      <c r="F590" s="26"/>
      <c r="G590" s="26"/>
      <c r="H590" s="26"/>
      <c r="I590" s="26"/>
      <c r="J590" s="26"/>
      <c r="K590" s="26"/>
      <c r="L590" s="26"/>
      <c r="M590" s="26"/>
      <c r="N590" s="26"/>
      <c r="O590" s="26"/>
      <c r="P590" s="46">
        <f t="shared" si="37"/>
        <v>0</v>
      </c>
    </row>
    <row r="591" spans="1:16">
      <c r="A591" s="27"/>
      <c r="B591" s="28"/>
      <c r="C591" s="25">
        <v>26</v>
      </c>
      <c r="D591" s="26"/>
      <c r="E591" s="26"/>
      <c r="F591" s="26"/>
      <c r="G591" s="26"/>
      <c r="H591" s="26"/>
      <c r="I591" s="26"/>
      <c r="J591" s="26"/>
      <c r="K591" s="26"/>
      <c r="L591" s="26"/>
      <c r="M591" s="26"/>
      <c r="N591" s="26"/>
      <c r="O591" s="26"/>
      <c r="P591" s="46">
        <f t="shared" si="37"/>
        <v>0</v>
      </c>
    </row>
    <row r="592" spans="1:16">
      <c r="A592" s="30"/>
      <c r="B592" s="35"/>
      <c r="C592" s="25">
        <v>27</v>
      </c>
      <c r="D592" s="26"/>
      <c r="E592" s="26"/>
      <c r="F592" s="26"/>
      <c r="G592" s="26"/>
      <c r="H592" s="26"/>
      <c r="I592" s="26"/>
      <c r="J592" s="26"/>
      <c r="K592" s="26"/>
      <c r="L592" s="26"/>
      <c r="M592" s="26"/>
      <c r="N592" s="26"/>
      <c r="O592" s="26"/>
      <c r="P592" s="46">
        <f t="shared" si="37"/>
        <v>0</v>
      </c>
    </row>
    <row r="593" spans="1:16">
      <c r="A593" s="23">
        <v>273</v>
      </c>
      <c r="B593" s="24" t="s">
        <v>101</v>
      </c>
      <c r="C593" s="25">
        <v>11</v>
      </c>
      <c r="D593" s="26">
        <v>15000</v>
      </c>
      <c r="E593" s="26">
        <v>10000</v>
      </c>
      <c r="F593" s="26">
        <v>12500</v>
      </c>
      <c r="G593" s="26">
        <v>13000</v>
      </c>
      <c r="H593" s="26">
        <v>9400</v>
      </c>
      <c r="I593" s="26">
        <v>0</v>
      </c>
      <c r="J593" s="26">
        <v>45000</v>
      </c>
      <c r="K593" s="26"/>
      <c r="L593" s="26">
        <v>25000</v>
      </c>
      <c r="M593" s="26">
        <v>15000</v>
      </c>
      <c r="N593" s="26">
        <v>25100</v>
      </c>
      <c r="O593" s="26"/>
      <c r="P593" s="46">
        <f t="shared" si="37"/>
        <v>170000</v>
      </c>
    </row>
    <row r="594" spans="1:16">
      <c r="A594" s="27"/>
      <c r="B594" s="28"/>
      <c r="C594" s="25">
        <v>12</v>
      </c>
      <c r="D594" s="26"/>
      <c r="E594" s="26"/>
      <c r="F594" s="26"/>
      <c r="G594" s="26"/>
      <c r="H594" s="26"/>
      <c r="I594" s="26"/>
      <c r="J594" s="26"/>
      <c r="K594" s="26"/>
      <c r="L594" s="26"/>
      <c r="M594" s="26"/>
      <c r="N594" s="26"/>
      <c r="O594" s="26"/>
      <c r="P594" s="46">
        <f t="shared" si="37"/>
        <v>0</v>
      </c>
    </row>
    <row r="595" spans="1:16">
      <c r="A595" s="27"/>
      <c r="B595" s="28"/>
      <c r="C595" s="25">
        <v>13</v>
      </c>
      <c r="D595" s="26"/>
      <c r="E595" s="26"/>
      <c r="F595" s="26"/>
      <c r="G595" s="26"/>
      <c r="H595" s="26"/>
      <c r="I595" s="26"/>
      <c r="J595" s="26"/>
      <c r="K595" s="26"/>
      <c r="L595" s="26"/>
      <c r="M595" s="26"/>
      <c r="N595" s="26"/>
      <c r="O595" s="26"/>
      <c r="P595" s="46">
        <f t="shared" si="37"/>
        <v>0</v>
      </c>
    </row>
    <row r="596" spans="1:16">
      <c r="A596" s="27"/>
      <c r="B596" s="28"/>
      <c r="C596" s="25">
        <v>14</v>
      </c>
      <c r="D596" s="26"/>
      <c r="E596" s="26"/>
      <c r="F596" s="26"/>
      <c r="G596" s="26"/>
      <c r="H596" s="26"/>
      <c r="I596" s="26"/>
      <c r="J596" s="26"/>
      <c r="K596" s="26"/>
      <c r="L596" s="26"/>
      <c r="M596" s="26"/>
      <c r="N596" s="26"/>
      <c r="O596" s="26"/>
      <c r="P596" s="46">
        <f t="shared" si="37"/>
        <v>0</v>
      </c>
    </row>
    <row r="597" spans="1:16">
      <c r="A597" s="27"/>
      <c r="B597" s="28"/>
      <c r="C597" s="25">
        <v>15</v>
      </c>
      <c r="D597" s="26"/>
      <c r="E597" s="26"/>
      <c r="F597" s="26"/>
      <c r="G597" s="26"/>
      <c r="H597" s="26"/>
      <c r="I597" s="26"/>
      <c r="J597" s="26"/>
      <c r="K597" s="26"/>
      <c r="L597" s="26"/>
      <c r="M597" s="26"/>
      <c r="N597" s="26"/>
      <c r="O597" s="26"/>
      <c r="P597" s="46">
        <f t="shared" si="37"/>
        <v>0</v>
      </c>
    </row>
    <row r="598" spans="1:16">
      <c r="A598" s="27"/>
      <c r="B598" s="28"/>
      <c r="C598" s="25">
        <v>16</v>
      </c>
      <c r="D598" s="26"/>
      <c r="E598" s="26"/>
      <c r="F598" s="26"/>
      <c r="G598" s="26"/>
      <c r="H598" s="26"/>
      <c r="I598" s="26"/>
      <c r="J598" s="26"/>
      <c r="K598" s="26"/>
      <c r="L598" s="26"/>
      <c r="M598" s="26"/>
      <c r="N598" s="26"/>
      <c r="O598" s="26"/>
      <c r="P598" s="46">
        <f t="shared" si="37"/>
        <v>0</v>
      </c>
    </row>
    <row r="599" spans="1:16">
      <c r="A599" s="27"/>
      <c r="B599" s="28"/>
      <c r="C599" s="25">
        <v>17</v>
      </c>
      <c r="D599" s="26"/>
      <c r="E599" s="26"/>
      <c r="F599" s="26"/>
      <c r="G599" s="26"/>
      <c r="H599" s="26"/>
      <c r="I599" s="26"/>
      <c r="J599" s="26"/>
      <c r="K599" s="26"/>
      <c r="L599" s="26"/>
      <c r="M599" s="26"/>
      <c r="N599" s="26"/>
      <c r="O599" s="26"/>
      <c r="P599" s="46">
        <f t="shared" si="37"/>
        <v>0</v>
      </c>
    </row>
    <row r="600" spans="1:16">
      <c r="A600" s="27"/>
      <c r="B600" s="28"/>
      <c r="C600" s="25">
        <v>25</v>
      </c>
      <c r="D600" s="26"/>
      <c r="E600" s="26"/>
      <c r="F600" s="26"/>
      <c r="G600" s="26"/>
      <c r="H600" s="26"/>
      <c r="I600" s="26"/>
      <c r="J600" s="26"/>
      <c r="K600" s="26"/>
      <c r="L600" s="26"/>
      <c r="M600" s="26"/>
      <c r="N600" s="26"/>
      <c r="O600" s="26"/>
      <c r="P600" s="46">
        <f t="shared" si="37"/>
        <v>0</v>
      </c>
    </row>
    <row r="601" spans="1:16">
      <c r="A601" s="27"/>
      <c r="B601" s="28"/>
      <c r="C601" s="25">
        <v>26</v>
      </c>
      <c r="D601" s="26"/>
      <c r="E601" s="26"/>
      <c r="F601" s="26"/>
      <c r="G601" s="26"/>
      <c r="H601" s="26"/>
      <c r="I601" s="26"/>
      <c r="J601" s="26"/>
      <c r="K601" s="26"/>
      <c r="L601" s="26"/>
      <c r="M601" s="26"/>
      <c r="N601" s="26"/>
      <c r="O601" s="26"/>
      <c r="P601" s="46">
        <f t="shared" si="37"/>
        <v>0</v>
      </c>
    </row>
    <row r="602" spans="1:16">
      <c r="A602" s="30"/>
      <c r="B602" s="35"/>
      <c r="C602" s="25">
        <v>27</v>
      </c>
      <c r="D602" s="26"/>
      <c r="E602" s="26"/>
      <c r="F602" s="26"/>
      <c r="G602" s="26"/>
      <c r="H602" s="26"/>
      <c r="I602" s="26"/>
      <c r="J602" s="26"/>
      <c r="K602" s="26"/>
      <c r="L602" s="26"/>
      <c r="M602" s="26"/>
      <c r="N602" s="26"/>
      <c r="O602" s="26"/>
      <c r="P602" s="46">
        <f t="shared" si="37"/>
        <v>0</v>
      </c>
    </row>
    <row r="603" spans="1:16">
      <c r="A603" s="51">
        <v>274</v>
      </c>
      <c r="B603" s="24" t="s">
        <v>102</v>
      </c>
      <c r="C603" s="25">
        <v>11</v>
      </c>
      <c r="D603" s="26"/>
      <c r="E603" s="26"/>
      <c r="F603" s="26"/>
      <c r="G603" s="26"/>
      <c r="H603" s="26"/>
      <c r="I603" s="26"/>
      <c r="J603" s="26"/>
      <c r="K603" s="26"/>
      <c r="L603" s="26"/>
      <c r="M603" s="26"/>
      <c r="N603" s="26"/>
      <c r="O603" s="26"/>
      <c r="P603" s="46">
        <f t="shared" si="37"/>
        <v>0</v>
      </c>
    </row>
    <row r="604" spans="1:16">
      <c r="A604" s="52"/>
      <c r="B604" s="28"/>
      <c r="C604" s="25">
        <v>12</v>
      </c>
      <c r="D604" s="26"/>
      <c r="E604" s="26"/>
      <c r="F604" s="26"/>
      <c r="G604" s="26"/>
      <c r="H604" s="26"/>
      <c r="I604" s="26"/>
      <c r="J604" s="26"/>
      <c r="K604" s="26"/>
      <c r="L604" s="26"/>
      <c r="M604" s="26"/>
      <c r="N604" s="26"/>
      <c r="O604" s="26"/>
      <c r="P604" s="46">
        <f t="shared" si="37"/>
        <v>0</v>
      </c>
    </row>
    <row r="605" spans="1:16">
      <c r="A605" s="52"/>
      <c r="B605" s="28"/>
      <c r="C605" s="25">
        <v>13</v>
      </c>
      <c r="D605" s="26"/>
      <c r="E605" s="26"/>
      <c r="F605" s="26"/>
      <c r="G605" s="26"/>
      <c r="H605" s="26"/>
      <c r="I605" s="26"/>
      <c r="J605" s="26"/>
      <c r="K605" s="26"/>
      <c r="L605" s="26"/>
      <c r="M605" s="26"/>
      <c r="N605" s="26"/>
      <c r="O605" s="26"/>
      <c r="P605" s="46">
        <f t="shared" si="37"/>
        <v>0</v>
      </c>
    </row>
    <row r="606" spans="1:16">
      <c r="A606" s="52"/>
      <c r="B606" s="28"/>
      <c r="C606" s="25">
        <v>14</v>
      </c>
      <c r="D606" s="26"/>
      <c r="E606" s="26"/>
      <c r="F606" s="26"/>
      <c r="G606" s="26"/>
      <c r="H606" s="26"/>
      <c r="I606" s="26"/>
      <c r="J606" s="26"/>
      <c r="K606" s="26"/>
      <c r="L606" s="26"/>
      <c r="M606" s="26"/>
      <c r="N606" s="26"/>
      <c r="O606" s="26"/>
      <c r="P606" s="46">
        <f t="shared" si="37"/>
        <v>0</v>
      </c>
    </row>
    <row r="607" spans="1:16">
      <c r="A607" s="52"/>
      <c r="B607" s="28"/>
      <c r="C607" s="25">
        <v>15</v>
      </c>
      <c r="D607" s="26"/>
      <c r="E607" s="26"/>
      <c r="F607" s="26"/>
      <c r="G607" s="26"/>
      <c r="H607" s="26"/>
      <c r="I607" s="26"/>
      <c r="J607" s="26"/>
      <c r="K607" s="26"/>
      <c r="L607" s="26"/>
      <c r="M607" s="26"/>
      <c r="N607" s="26"/>
      <c r="O607" s="26"/>
      <c r="P607" s="46">
        <f t="shared" si="37"/>
        <v>0</v>
      </c>
    </row>
    <row r="608" spans="1:16">
      <c r="A608" s="52"/>
      <c r="B608" s="28"/>
      <c r="C608" s="25">
        <v>16</v>
      </c>
      <c r="D608" s="26"/>
      <c r="E608" s="26"/>
      <c r="F608" s="26"/>
      <c r="G608" s="26"/>
      <c r="H608" s="26"/>
      <c r="I608" s="26"/>
      <c r="J608" s="26"/>
      <c r="K608" s="26"/>
      <c r="L608" s="26"/>
      <c r="M608" s="26"/>
      <c r="N608" s="26"/>
      <c r="O608" s="26"/>
      <c r="P608" s="46">
        <f t="shared" si="37"/>
        <v>0</v>
      </c>
    </row>
    <row r="609" spans="1:16">
      <c r="A609" s="52"/>
      <c r="B609" s="28"/>
      <c r="C609" s="25">
        <v>17</v>
      </c>
      <c r="D609" s="26"/>
      <c r="E609" s="26"/>
      <c r="F609" s="26"/>
      <c r="G609" s="26"/>
      <c r="H609" s="26"/>
      <c r="I609" s="26"/>
      <c r="J609" s="26"/>
      <c r="K609" s="26"/>
      <c r="L609" s="26"/>
      <c r="M609" s="26"/>
      <c r="N609" s="26"/>
      <c r="O609" s="26"/>
      <c r="P609" s="46">
        <f t="shared" si="37"/>
        <v>0</v>
      </c>
    </row>
    <row r="610" spans="1:16">
      <c r="A610" s="52"/>
      <c r="B610" s="28"/>
      <c r="C610" s="25">
        <v>25</v>
      </c>
      <c r="D610" s="26"/>
      <c r="E610" s="26"/>
      <c r="F610" s="26"/>
      <c r="G610" s="26"/>
      <c r="H610" s="26"/>
      <c r="I610" s="26"/>
      <c r="J610" s="26"/>
      <c r="K610" s="26"/>
      <c r="L610" s="26"/>
      <c r="M610" s="26"/>
      <c r="N610" s="26"/>
      <c r="O610" s="26"/>
      <c r="P610" s="46">
        <f t="shared" si="37"/>
        <v>0</v>
      </c>
    </row>
    <row r="611" spans="1:16">
      <c r="A611" s="52"/>
      <c r="B611" s="28"/>
      <c r="C611" s="25">
        <v>26</v>
      </c>
      <c r="D611" s="26"/>
      <c r="E611" s="26"/>
      <c r="F611" s="26"/>
      <c r="G611" s="26"/>
      <c r="H611" s="26"/>
      <c r="I611" s="26"/>
      <c r="J611" s="26"/>
      <c r="K611" s="26"/>
      <c r="L611" s="26"/>
      <c r="M611" s="26"/>
      <c r="N611" s="26"/>
      <c r="O611" s="26"/>
      <c r="P611" s="46">
        <f t="shared" si="37"/>
        <v>0</v>
      </c>
    </row>
    <row r="612" spans="1:16">
      <c r="A612" s="53"/>
      <c r="B612" s="35"/>
      <c r="C612" s="25">
        <v>27</v>
      </c>
      <c r="D612" s="26"/>
      <c r="E612" s="26"/>
      <c r="F612" s="26"/>
      <c r="G612" s="26"/>
      <c r="H612" s="26"/>
      <c r="I612" s="26"/>
      <c r="J612" s="26"/>
      <c r="K612" s="26"/>
      <c r="L612" s="26"/>
      <c r="M612" s="26"/>
      <c r="N612" s="26"/>
      <c r="O612" s="26"/>
      <c r="P612" s="46">
        <f t="shared" si="37"/>
        <v>0</v>
      </c>
    </row>
    <row r="613" spans="1:16">
      <c r="A613" s="23">
        <v>275</v>
      </c>
      <c r="B613" s="24" t="s">
        <v>103</v>
      </c>
      <c r="C613" s="25">
        <v>11</v>
      </c>
      <c r="D613" s="26"/>
      <c r="E613" s="26"/>
      <c r="F613" s="26"/>
      <c r="G613" s="26"/>
      <c r="H613" s="26"/>
      <c r="I613" s="26"/>
      <c r="J613" s="26"/>
      <c r="K613" s="26"/>
      <c r="L613" s="26"/>
      <c r="M613" s="26"/>
      <c r="N613" s="26"/>
      <c r="O613" s="26"/>
      <c r="P613" s="46">
        <f t="shared" si="37"/>
        <v>0</v>
      </c>
    </row>
    <row r="614" spans="1:16">
      <c r="A614" s="27"/>
      <c r="B614" s="28"/>
      <c r="C614" s="25">
        <v>12</v>
      </c>
      <c r="D614" s="26"/>
      <c r="E614" s="26"/>
      <c r="F614" s="26"/>
      <c r="G614" s="26"/>
      <c r="H614" s="26"/>
      <c r="I614" s="26"/>
      <c r="J614" s="26"/>
      <c r="K614" s="26"/>
      <c r="L614" s="26"/>
      <c r="M614" s="26"/>
      <c r="N614" s="26"/>
      <c r="O614" s="26"/>
      <c r="P614" s="46">
        <f t="shared" si="37"/>
        <v>0</v>
      </c>
    </row>
    <row r="615" spans="1:16">
      <c r="A615" s="27"/>
      <c r="B615" s="28"/>
      <c r="C615" s="25">
        <v>13</v>
      </c>
      <c r="D615" s="26"/>
      <c r="E615" s="26"/>
      <c r="F615" s="26"/>
      <c r="G615" s="26"/>
      <c r="H615" s="26"/>
      <c r="I615" s="26"/>
      <c r="J615" s="26"/>
      <c r="K615" s="26"/>
      <c r="L615" s="26"/>
      <c r="M615" s="26"/>
      <c r="N615" s="26"/>
      <c r="O615" s="26"/>
      <c r="P615" s="46">
        <f t="shared" si="37"/>
        <v>0</v>
      </c>
    </row>
    <row r="616" spans="1:16">
      <c r="A616" s="27"/>
      <c r="B616" s="28"/>
      <c r="C616" s="25">
        <v>14</v>
      </c>
      <c r="D616" s="26"/>
      <c r="E616" s="26"/>
      <c r="F616" s="26"/>
      <c r="G616" s="26"/>
      <c r="H616" s="26"/>
      <c r="I616" s="26"/>
      <c r="J616" s="26"/>
      <c r="K616" s="26"/>
      <c r="L616" s="26"/>
      <c r="M616" s="26"/>
      <c r="N616" s="26"/>
      <c r="O616" s="26"/>
      <c r="P616" s="46">
        <f t="shared" si="37"/>
        <v>0</v>
      </c>
    </row>
    <row r="617" spans="1:16">
      <c r="A617" s="27"/>
      <c r="B617" s="28"/>
      <c r="C617" s="25">
        <v>15</v>
      </c>
      <c r="D617" s="26"/>
      <c r="E617" s="26"/>
      <c r="F617" s="26"/>
      <c r="G617" s="26"/>
      <c r="H617" s="26"/>
      <c r="I617" s="26"/>
      <c r="J617" s="26"/>
      <c r="K617" s="26"/>
      <c r="L617" s="26"/>
      <c r="M617" s="26"/>
      <c r="N617" s="26"/>
      <c r="O617" s="26"/>
      <c r="P617" s="46">
        <f t="shared" si="37"/>
        <v>0</v>
      </c>
    </row>
    <row r="618" spans="1:16">
      <c r="A618" s="27"/>
      <c r="B618" s="28"/>
      <c r="C618" s="25">
        <v>16</v>
      </c>
      <c r="D618" s="26"/>
      <c r="E618" s="26"/>
      <c r="F618" s="26"/>
      <c r="G618" s="26"/>
      <c r="H618" s="26"/>
      <c r="I618" s="26"/>
      <c r="J618" s="26"/>
      <c r="K618" s="26"/>
      <c r="L618" s="26"/>
      <c r="M618" s="26"/>
      <c r="N618" s="26"/>
      <c r="O618" s="26"/>
      <c r="P618" s="46">
        <f t="shared" si="37"/>
        <v>0</v>
      </c>
    </row>
    <row r="619" spans="1:16">
      <c r="A619" s="27"/>
      <c r="B619" s="28"/>
      <c r="C619" s="25">
        <v>17</v>
      </c>
      <c r="D619" s="26"/>
      <c r="E619" s="26"/>
      <c r="F619" s="26"/>
      <c r="G619" s="26"/>
      <c r="H619" s="26"/>
      <c r="I619" s="26"/>
      <c r="J619" s="26"/>
      <c r="K619" s="26"/>
      <c r="L619" s="26"/>
      <c r="M619" s="26"/>
      <c r="N619" s="26"/>
      <c r="O619" s="26"/>
      <c r="P619" s="46">
        <f t="shared" si="37"/>
        <v>0</v>
      </c>
    </row>
    <row r="620" spans="1:16">
      <c r="A620" s="27"/>
      <c r="B620" s="28"/>
      <c r="C620" s="25">
        <v>25</v>
      </c>
      <c r="D620" s="29"/>
      <c r="E620" s="29"/>
      <c r="F620" s="29"/>
      <c r="G620" s="29"/>
      <c r="H620" s="29"/>
      <c r="I620" s="29"/>
      <c r="J620" s="29"/>
      <c r="K620" s="29"/>
      <c r="L620" s="29"/>
      <c r="M620" s="29"/>
      <c r="N620" s="29"/>
      <c r="O620" s="29"/>
      <c r="P620" s="46">
        <f t="shared" si="37"/>
        <v>0</v>
      </c>
    </row>
    <row r="621" spans="1:16">
      <c r="A621" s="27"/>
      <c r="B621" s="28"/>
      <c r="C621" s="25">
        <v>26</v>
      </c>
      <c r="D621" s="29"/>
      <c r="E621" s="29"/>
      <c r="F621" s="29"/>
      <c r="G621" s="29"/>
      <c r="H621" s="29"/>
      <c r="I621" s="29"/>
      <c r="J621" s="29"/>
      <c r="K621" s="29"/>
      <c r="L621" s="29"/>
      <c r="M621" s="29"/>
      <c r="N621" s="29"/>
      <c r="O621" s="29"/>
      <c r="P621" s="46">
        <f t="shared" si="37"/>
        <v>0</v>
      </c>
    </row>
    <row r="622" spans="1:16">
      <c r="A622" s="30"/>
      <c r="B622" s="35"/>
      <c r="C622" s="25">
        <v>27</v>
      </c>
      <c r="D622" s="29"/>
      <c r="E622" s="29"/>
      <c r="F622" s="29"/>
      <c r="G622" s="29"/>
      <c r="H622" s="29"/>
      <c r="I622" s="29"/>
      <c r="J622" s="29"/>
      <c r="K622" s="29"/>
      <c r="L622" s="29"/>
      <c r="M622" s="29"/>
      <c r="N622" s="29"/>
      <c r="O622" s="29"/>
      <c r="P622" s="46">
        <f t="shared" si="37"/>
        <v>0</v>
      </c>
    </row>
    <row r="623" spans="1:16">
      <c r="A623" s="48">
        <v>2800</v>
      </c>
      <c r="B623" s="49" t="s">
        <v>104</v>
      </c>
      <c r="C623" s="50"/>
      <c r="D623" s="47">
        <f>SUM(D624:D653)</f>
        <v>0</v>
      </c>
      <c r="E623" s="47">
        <f t="shared" ref="E623:O623" si="38">SUM(E624:E653)</f>
        <v>0</v>
      </c>
      <c r="F623" s="47">
        <f t="shared" si="38"/>
        <v>0</v>
      </c>
      <c r="G623" s="47">
        <f t="shared" si="38"/>
        <v>0</v>
      </c>
      <c r="H623" s="47">
        <f t="shared" si="38"/>
        <v>0</v>
      </c>
      <c r="I623" s="47">
        <f t="shared" si="38"/>
        <v>0</v>
      </c>
      <c r="J623" s="47">
        <f t="shared" si="38"/>
        <v>0</v>
      </c>
      <c r="K623" s="47">
        <f t="shared" si="38"/>
        <v>0</v>
      </c>
      <c r="L623" s="47">
        <f t="shared" si="38"/>
        <v>0</v>
      </c>
      <c r="M623" s="47">
        <f t="shared" si="38"/>
        <v>0</v>
      </c>
      <c r="N623" s="47">
        <f t="shared" si="38"/>
        <v>0</v>
      </c>
      <c r="O623" s="47">
        <f t="shared" si="38"/>
        <v>0</v>
      </c>
      <c r="P623" s="47">
        <f>SUM(P624:P653)</f>
        <v>0</v>
      </c>
    </row>
    <row r="624" spans="1:16">
      <c r="A624" s="23">
        <v>281</v>
      </c>
      <c r="B624" s="24" t="s">
        <v>105</v>
      </c>
      <c r="C624" s="25">
        <v>11</v>
      </c>
      <c r="D624" s="26"/>
      <c r="E624" s="26"/>
      <c r="F624" s="26"/>
      <c r="G624" s="26"/>
      <c r="H624" s="26"/>
      <c r="I624" s="26"/>
      <c r="J624" s="26"/>
      <c r="K624" s="26"/>
      <c r="L624" s="26"/>
      <c r="M624" s="26"/>
      <c r="N624" s="26"/>
      <c r="O624" s="26"/>
      <c r="P624" s="46">
        <f>SUM(D624:O624)</f>
        <v>0</v>
      </c>
    </row>
    <row r="625" spans="1:16">
      <c r="A625" s="27"/>
      <c r="B625" s="28"/>
      <c r="C625" s="25">
        <v>12</v>
      </c>
      <c r="D625" s="26"/>
      <c r="E625" s="26"/>
      <c r="F625" s="26"/>
      <c r="G625" s="26"/>
      <c r="H625" s="26"/>
      <c r="I625" s="26"/>
      <c r="J625" s="26"/>
      <c r="K625" s="26"/>
      <c r="L625" s="26"/>
      <c r="M625" s="26"/>
      <c r="N625" s="26"/>
      <c r="O625" s="26"/>
      <c r="P625" s="46">
        <f t="shared" ref="P625:P653" si="39">SUM(D625:O625)</f>
        <v>0</v>
      </c>
    </row>
    <row r="626" spans="1:16">
      <c r="A626" s="27"/>
      <c r="B626" s="28"/>
      <c r="C626" s="25">
        <v>13</v>
      </c>
      <c r="D626" s="26"/>
      <c r="E626" s="26"/>
      <c r="F626" s="26"/>
      <c r="G626" s="26"/>
      <c r="H626" s="26"/>
      <c r="I626" s="26"/>
      <c r="J626" s="26"/>
      <c r="K626" s="26"/>
      <c r="L626" s="26"/>
      <c r="M626" s="26"/>
      <c r="N626" s="26"/>
      <c r="O626" s="26"/>
      <c r="P626" s="46">
        <f t="shared" si="39"/>
        <v>0</v>
      </c>
    </row>
    <row r="627" spans="1:16">
      <c r="A627" s="27"/>
      <c r="B627" s="28"/>
      <c r="C627" s="25">
        <v>14</v>
      </c>
      <c r="D627" s="26"/>
      <c r="E627" s="26"/>
      <c r="F627" s="26"/>
      <c r="G627" s="26"/>
      <c r="H627" s="26"/>
      <c r="I627" s="26"/>
      <c r="J627" s="26"/>
      <c r="K627" s="26"/>
      <c r="L627" s="26"/>
      <c r="M627" s="26"/>
      <c r="N627" s="26"/>
      <c r="O627" s="26"/>
      <c r="P627" s="46">
        <f t="shared" si="39"/>
        <v>0</v>
      </c>
    </row>
    <row r="628" spans="1:16">
      <c r="A628" s="27"/>
      <c r="B628" s="28"/>
      <c r="C628" s="25">
        <v>15</v>
      </c>
      <c r="D628" s="26"/>
      <c r="E628" s="26"/>
      <c r="F628" s="26"/>
      <c r="G628" s="26"/>
      <c r="H628" s="26"/>
      <c r="I628" s="26"/>
      <c r="J628" s="26"/>
      <c r="K628" s="26"/>
      <c r="L628" s="26"/>
      <c r="M628" s="26"/>
      <c r="N628" s="26"/>
      <c r="O628" s="26"/>
      <c r="P628" s="46">
        <f t="shared" si="39"/>
        <v>0</v>
      </c>
    </row>
    <row r="629" spans="1:16">
      <c r="A629" s="27"/>
      <c r="B629" s="28"/>
      <c r="C629" s="25">
        <v>16</v>
      </c>
      <c r="D629" s="26"/>
      <c r="E629" s="26"/>
      <c r="F629" s="26"/>
      <c r="G629" s="26"/>
      <c r="H629" s="26"/>
      <c r="I629" s="26"/>
      <c r="J629" s="26"/>
      <c r="K629" s="26"/>
      <c r="L629" s="26"/>
      <c r="M629" s="26"/>
      <c r="N629" s="26"/>
      <c r="O629" s="26"/>
      <c r="P629" s="46">
        <f t="shared" si="39"/>
        <v>0</v>
      </c>
    </row>
    <row r="630" spans="1:16">
      <c r="A630" s="27"/>
      <c r="B630" s="28"/>
      <c r="C630" s="25">
        <v>17</v>
      </c>
      <c r="D630" s="26"/>
      <c r="E630" s="26"/>
      <c r="F630" s="26"/>
      <c r="G630" s="26"/>
      <c r="H630" s="26"/>
      <c r="I630" s="26"/>
      <c r="J630" s="26"/>
      <c r="K630" s="26"/>
      <c r="L630" s="26"/>
      <c r="M630" s="26"/>
      <c r="N630" s="26"/>
      <c r="O630" s="26"/>
      <c r="P630" s="46">
        <f t="shared" si="39"/>
        <v>0</v>
      </c>
    </row>
    <row r="631" spans="1:16">
      <c r="A631" s="27"/>
      <c r="B631" s="28"/>
      <c r="C631" s="25">
        <v>25</v>
      </c>
      <c r="D631" s="26"/>
      <c r="E631" s="26"/>
      <c r="F631" s="26"/>
      <c r="G631" s="26"/>
      <c r="H631" s="26"/>
      <c r="I631" s="26"/>
      <c r="J631" s="26"/>
      <c r="K631" s="26"/>
      <c r="L631" s="26"/>
      <c r="M631" s="26"/>
      <c r="N631" s="26"/>
      <c r="O631" s="26"/>
      <c r="P631" s="46">
        <f t="shared" si="39"/>
        <v>0</v>
      </c>
    </row>
    <row r="632" spans="1:16">
      <c r="A632" s="27"/>
      <c r="B632" s="28"/>
      <c r="C632" s="25">
        <v>26</v>
      </c>
      <c r="D632" s="26"/>
      <c r="E632" s="26"/>
      <c r="F632" s="26"/>
      <c r="G632" s="26"/>
      <c r="H632" s="26"/>
      <c r="I632" s="26"/>
      <c r="J632" s="26"/>
      <c r="K632" s="26"/>
      <c r="L632" s="26"/>
      <c r="M632" s="26"/>
      <c r="N632" s="26"/>
      <c r="O632" s="26"/>
      <c r="P632" s="46">
        <f t="shared" si="39"/>
        <v>0</v>
      </c>
    </row>
    <row r="633" spans="1:16">
      <c r="A633" s="30"/>
      <c r="B633" s="35"/>
      <c r="C633" s="25">
        <v>27</v>
      </c>
      <c r="D633" s="26"/>
      <c r="E633" s="26"/>
      <c r="F633" s="26"/>
      <c r="G633" s="26"/>
      <c r="H633" s="26"/>
      <c r="I633" s="26"/>
      <c r="J633" s="26"/>
      <c r="K633" s="26"/>
      <c r="L633" s="26"/>
      <c r="M633" s="26"/>
      <c r="N633" s="26"/>
      <c r="O633" s="26"/>
      <c r="P633" s="46">
        <f t="shared" si="39"/>
        <v>0</v>
      </c>
    </row>
    <row r="634" spans="1:16">
      <c r="A634" s="23">
        <v>282</v>
      </c>
      <c r="B634" s="24" t="s">
        <v>106</v>
      </c>
      <c r="C634" s="25">
        <v>11</v>
      </c>
      <c r="D634" s="26"/>
      <c r="E634" s="26"/>
      <c r="F634" s="26"/>
      <c r="G634" s="26"/>
      <c r="H634" s="26"/>
      <c r="I634" s="26"/>
      <c r="J634" s="26"/>
      <c r="K634" s="26"/>
      <c r="L634" s="26"/>
      <c r="M634" s="26"/>
      <c r="N634" s="26"/>
      <c r="O634" s="26"/>
      <c r="P634" s="46">
        <f t="shared" si="39"/>
        <v>0</v>
      </c>
    </row>
    <row r="635" spans="1:16">
      <c r="A635" s="27"/>
      <c r="B635" s="28"/>
      <c r="C635" s="25">
        <v>12</v>
      </c>
      <c r="D635" s="26"/>
      <c r="E635" s="26"/>
      <c r="F635" s="26"/>
      <c r="G635" s="26"/>
      <c r="H635" s="26"/>
      <c r="I635" s="26"/>
      <c r="J635" s="26"/>
      <c r="K635" s="26"/>
      <c r="L635" s="26"/>
      <c r="M635" s="26"/>
      <c r="N635" s="26"/>
      <c r="O635" s="26"/>
      <c r="P635" s="46">
        <f t="shared" si="39"/>
        <v>0</v>
      </c>
    </row>
    <row r="636" spans="1:16">
      <c r="A636" s="27"/>
      <c r="B636" s="28"/>
      <c r="C636" s="25">
        <v>13</v>
      </c>
      <c r="D636" s="26"/>
      <c r="E636" s="26"/>
      <c r="F636" s="26"/>
      <c r="G636" s="26"/>
      <c r="H636" s="26"/>
      <c r="I636" s="26"/>
      <c r="J636" s="26"/>
      <c r="K636" s="26"/>
      <c r="L636" s="26"/>
      <c r="M636" s="26"/>
      <c r="N636" s="26"/>
      <c r="O636" s="26"/>
      <c r="P636" s="46">
        <f t="shared" si="39"/>
        <v>0</v>
      </c>
    </row>
    <row r="637" spans="1:16">
      <c r="A637" s="27"/>
      <c r="B637" s="28"/>
      <c r="C637" s="25">
        <v>14</v>
      </c>
      <c r="D637" s="26"/>
      <c r="E637" s="26"/>
      <c r="F637" s="26"/>
      <c r="G637" s="26"/>
      <c r="H637" s="26"/>
      <c r="I637" s="26"/>
      <c r="J637" s="26"/>
      <c r="K637" s="26"/>
      <c r="L637" s="26"/>
      <c r="M637" s="26"/>
      <c r="N637" s="26"/>
      <c r="O637" s="26"/>
      <c r="P637" s="46">
        <f t="shared" si="39"/>
        <v>0</v>
      </c>
    </row>
    <row r="638" spans="1:16">
      <c r="A638" s="27"/>
      <c r="B638" s="28"/>
      <c r="C638" s="25">
        <v>15</v>
      </c>
      <c r="D638" s="26"/>
      <c r="E638" s="26"/>
      <c r="F638" s="26"/>
      <c r="G638" s="26"/>
      <c r="H638" s="26"/>
      <c r="I638" s="26"/>
      <c r="J638" s="26"/>
      <c r="K638" s="26"/>
      <c r="L638" s="26"/>
      <c r="M638" s="26"/>
      <c r="N638" s="26"/>
      <c r="O638" s="26"/>
      <c r="P638" s="46">
        <f t="shared" si="39"/>
        <v>0</v>
      </c>
    </row>
    <row r="639" spans="1:16">
      <c r="A639" s="27"/>
      <c r="B639" s="28"/>
      <c r="C639" s="25">
        <v>16</v>
      </c>
      <c r="D639" s="26"/>
      <c r="E639" s="26"/>
      <c r="F639" s="26"/>
      <c r="G639" s="26"/>
      <c r="H639" s="26"/>
      <c r="I639" s="26"/>
      <c r="J639" s="26"/>
      <c r="K639" s="26"/>
      <c r="L639" s="26"/>
      <c r="M639" s="26"/>
      <c r="N639" s="26"/>
      <c r="O639" s="26"/>
      <c r="P639" s="46">
        <f t="shared" si="39"/>
        <v>0</v>
      </c>
    </row>
    <row r="640" spans="1:16">
      <c r="A640" s="27"/>
      <c r="B640" s="28"/>
      <c r="C640" s="25">
        <v>17</v>
      </c>
      <c r="D640" s="26"/>
      <c r="E640" s="26"/>
      <c r="F640" s="26"/>
      <c r="G640" s="26"/>
      <c r="H640" s="26"/>
      <c r="I640" s="26"/>
      <c r="J640" s="26"/>
      <c r="K640" s="26"/>
      <c r="L640" s="26"/>
      <c r="M640" s="26"/>
      <c r="N640" s="26"/>
      <c r="O640" s="26"/>
      <c r="P640" s="46">
        <f t="shared" si="39"/>
        <v>0</v>
      </c>
    </row>
    <row r="641" spans="1:16">
      <c r="A641" s="27"/>
      <c r="B641" s="28"/>
      <c r="C641" s="25">
        <v>25</v>
      </c>
      <c r="D641" s="26"/>
      <c r="E641" s="26"/>
      <c r="F641" s="26"/>
      <c r="G641" s="26"/>
      <c r="H641" s="26"/>
      <c r="I641" s="26"/>
      <c r="J641" s="26"/>
      <c r="K641" s="26"/>
      <c r="L641" s="26"/>
      <c r="M641" s="26"/>
      <c r="N641" s="26"/>
      <c r="O641" s="26"/>
      <c r="P641" s="46">
        <f t="shared" si="39"/>
        <v>0</v>
      </c>
    </row>
    <row r="642" spans="1:16">
      <c r="A642" s="27"/>
      <c r="B642" s="28"/>
      <c r="C642" s="25">
        <v>26</v>
      </c>
      <c r="D642" s="26"/>
      <c r="E642" s="26"/>
      <c r="F642" s="26"/>
      <c r="G642" s="26"/>
      <c r="H642" s="26"/>
      <c r="I642" s="26"/>
      <c r="J642" s="26"/>
      <c r="K642" s="26"/>
      <c r="L642" s="26"/>
      <c r="M642" s="26"/>
      <c r="N642" s="26"/>
      <c r="O642" s="26"/>
      <c r="P642" s="46">
        <f t="shared" si="39"/>
        <v>0</v>
      </c>
    </row>
    <row r="643" spans="1:16">
      <c r="A643" s="30"/>
      <c r="B643" s="35"/>
      <c r="C643" s="25">
        <v>27</v>
      </c>
      <c r="D643" s="26"/>
      <c r="E643" s="26"/>
      <c r="F643" s="26"/>
      <c r="G643" s="26"/>
      <c r="H643" s="26"/>
      <c r="I643" s="26"/>
      <c r="J643" s="26"/>
      <c r="K643" s="26"/>
      <c r="L643" s="26"/>
      <c r="M643" s="26"/>
      <c r="N643" s="26"/>
      <c r="O643" s="26"/>
      <c r="P643" s="46">
        <f t="shared" si="39"/>
        <v>0</v>
      </c>
    </row>
    <row r="644" spans="1:16">
      <c r="A644" s="23">
        <v>283</v>
      </c>
      <c r="B644" s="24" t="s">
        <v>107</v>
      </c>
      <c r="C644" s="25">
        <v>11</v>
      </c>
      <c r="D644" s="26"/>
      <c r="E644" s="26"/>
      <c r="F644" s="26"/>
      <c r="G644" s="26"/>
      <c r="H644" s="26"/>
      <c r="I644" s="26"/>
      <c r="J644" s="26"/>
      <c r="K644" s="26"/>
      <c r="L644" s="26"/>
      <c r="M644" s="26"/>
      <c r="N644" s="26"/>
      <c r="O644" s="26"/>
      <c r="P644" s="46">
        <f t="shared" si="39"/>
        <v>0</v>
      </c>
    </row>
    <row r="645" spans="1:16">
      <c r="A645" s="27"/>
      <c r="B645" s="28"/>
      <c r="C645" s="25">
        <v>12</v>
      </c>
      <c r="D645" s="26"/>
      <c r="E645" s="26"/>
      <c r="F645" s="26"/>
      <c r="G645" s="26"/>
      <c r="H645" s="26"/>
      <c r="I645" s="26"/>
      <c r="J645" s="26"/>
      <c r="K645" s="26"/>
      <c r="L645" s="26"/>
      <c r="M645" s="26"/>
      <c r="N645" s="26"/>
      <c r="O645" s="26"/>
      <c r="P645" s="46">
        <f t="shared" si="39"/>
        <v>0</v>
      </c>
    </row>
    <row r="646" spans="1:16">
      <c r="A646" s="27"/>
      <c r="B646" s="28"/>
      <c r="C646" s="25">
        <v>13</v>
      </c>
      <c r="D646" s="26"/>
      <c r="E646" s="26"/>
      <c r="F646" s="26"/>
      <c r="G646" s="26"/>
      <c r="H646" s="26"/>
      <c r="I646" s="26"/>
      <c r="J646" s="26"/>
      <c r="K646" s="26"/>
      <c r="L646" s="26"/>
      <c r="M646" s="26"/>
      <c r="N646" s="26"/>
      <c r="O646" s="26"/>
      <c r="P646" s="46">
        <f t="shared" si="39"/>
        <v>0</v>
      </c>
    </row>
    <row r="647" spans="1:16">
      <c r="A647" s="27"/>
      <c r="B647" s="28"/>
      <c r="C647" s="25">
        <v>14</v>
      </c>
      <c r="D647" s="26"/>
      <c r="E647" s="26"/>
      <c r="F647" s="26"/>
      <c r="G647" s="26"/>
      <c r="H647" s="26"/>
      <c r="I647" s="26"/>
      <c r="J647" s="26"/>
      <c r="K647" s="26"/>
      <c r="L647" s="26"/>
      <c r="M647" s="26"/>
      <c r="N647" s="26"/>
      <c r="O647" s="26"/>
      <c r="P647" s="46">
        <f t="shared" si="39"/>
        <v>0</v>
      </c>
    </row>
    <row r="648" spans="1:16">
      <c r="A648" s="27"/>
      <c r="B648" s="28"/>
      <c r="C648" s="25">
        <v>15</v>
      </c>
      <c r="D648" s="26"/>
      <c r="E648" s="26"/>
      <c r="F648" s="26"/>
      <c r="G648" s="26"/>
      <c r="H648" s="26"/>
      <c r="I648" s="26"/>
      <c r="J648" s="26"/>
      <c r="K648" s="26"/>
      <c r="L648" s="26"/>
      <c r="M648" s="26"/>
      <c r="N648" s="26"/>
      <c r="O648" s="26"/>
      <c r="P648" s="46">
        <f t="shared" si="39"/>
        <v>0</v>
      </c>
    </row>
    <row r="649" spans="1:16">
      <c r="A649" s="27"/>
      <c r="B649" s="28"/>
      <c r="C649" s="25">
        <v>16</v>
      </c>
      <c r="D649" s="26"/>
      <c r="E649" s="26"/>
      <c r="F649" s="26"/>
      <c r="G649" s="26"/>
      <c r="H649" s="26"/>
      <c r="I649" s="26"/>
      <c r="J649" s="26"/>
      <c r="K649" s="26"/>
      <c r="L649" s="26"/>
      <c r="M649" s="26"/>
      <c r="N649" s="26"/>
      <c r="O649" s="26"/>
      <c r="P649" s="46">
        <f t="shared" si="39"/>
        <v>0</v>
      </c>
    </row>
    <row r="650" spans="1:16">
      <c r="A650" s="27"/>
      <c r="B650" s="28"/>
      <c r="C650" s="25">
        <v>17</v>
      </c>
      <c r="D650" s="26"/>
      <c r="E650" s="26"/>
      <c r="F650" s="26"/>
      <c r="G650" s="26"/>
      <c r="H650" s="26"/>
      <c r="I650" s="26"/>
      <c r="J650" s="26"/>
      <c r="K650" s="26"/>
      <c r="L650" s="26"/>
      <c r="M650" s="26"/>
      <c r="N650" s="26"/>
      <c r="O650" s="26"/>
      <c r="P650" s="46">
        <f t="shared" si="39"/>
        <v>0</v>
      </c>
    </row>
    <row r="651" spans="1:16">
      <c r="A651" s="27"/>
      <c r="B651" s="28"/>
      <c r="C651" s="25">
        <v>25</v>
      </c>
      <c r="D651" s="26"/>
      <c r="E651" s="26"/>
      <c r="F651" s="26"/>
      <c r="G651" s="26"/>
      <c r="H651" s="26"/>
      <c r="I651" s="26"/>
      <c r="J651" s="26"/>
      <c r="K651" s="26"/>
      <c r="L651" s="26"/>
      <c r="M651" s="26"/>
      <c r="N651" s="26"/>
      <c r="O651" s="26"/>
      <c r="P651" s="46">
        <f t="shared" si="39"/>
        <v>0</v>
      </c>
    </row>
    <row r="652" spans="1:16">
      <c r="A652" s="27"/>
      <c r="B652" s="28"/>
      <c r="C652" s="25">
        <v>26</v>
      </c>
      <c r="D652" s="26"/>
      <c r="E652" s="26"/>
      <c r="F652" s="26"/>
      <c r="G652" s="26"/>
      <c r="H652" s="26"/>
      <c r="I652" s="26"/>
      <c r="J652" s="26"/>
      <c r="K652" s="26"/>
      <c r="L652" s="26"/>
      <c r="M652" s="26"/>
      <c r="N652" s="26"/>
      <c r="O652" s="26"/>
      <c r="P652" s="46">
        <f t="shared" si="39"/>
        <v>0</v>
      </c>
    </row>
    <row r="653" spans="1:16">
      <c r="A653" s="30"/>
      <c r="B653" s="35"/>
      <c r="C653" s="25">
        <v>27</v>
      </c>
      <c r="D653" s="26"/>
      <c r="E653" s="26"/>
      <c r="F653" s="26"/>
      <c r="G653" s="26"/>
      <c r="H653" s="26"/>
      <c r="I653" s="26"/>
      <c r="J653" s="26"/>
      <c r="K653" s="26"/>
      <c r="L653" s="26"/>
      <c r="M653" s="26"/>
      <c r="N653" s="26"/>
      <c r="O653" s="26"/>
      <c r="P653" s="46">
        <f t="shared" si="39"/>
        <v>0</v>
      </c>
    </row>
    <row r="654" spans="1:16">
      <c r="A654" s="48">
        <v>2900</v>
      </c>
      <c r="B654" s="49" t="s">
        <v>108</v>
      </c>
      <c r="C654" s="50"/>
      <c r="D654" s="47">
        <f>SUM(D655:D744)</f>
        <v>119895</v>
      </c>
      <c r="E654" s="47">
        <f t="shared" ref="E654:O654" si="40">SUM(E655:E744)</f>
        <v>145481</v>
      </c>
      <c r="F654" s="47">
        <f t="shared" si="40"/>
        <v>177842</v>
      </c>
      <c r="G654" s="47">
        <f t="shared" si="40"/>
        <v>126470</v>
      </c>
      <c r="H654" s="47">
        <f t="shared" si="40"/>
        <v>160709</v>
      </c>
      <c r="I654" s="47">
        <f t="shared" si="40"/>
        <v>166983</v>
      </c>
      <c r="J654" s="47">
        <f t="shared" si="40"/>
        <v>118157</v>
      </c>
      <c r="K654" s="47">
        <f t="shared" si="40"/>
        <v>127190</v>
      </c>
      <c r="L654" s="47">
        <f t="shared" si="40"/>
        <v>120429</v>
      </c>
      <c r="M654" s="47">
        <f t="shared" si="40"/>
        <v>126111</v>
      </c>
      <c r="N654" s="47">
        <f t="shared" si="40"/>
        <v>139710</v>
      </c>
      <c r="O654" s="47">
        <f t="shared" si="40"/>
        <v>116023</v>
      </c>
      <c r="P654" s="47">
        <f>SUM(P655:P744)</f>
        <v>1645000</v>
      </c>
    </row>
    <row r="655" spans="1:16">
      <c r="A655" s="23">
        <v>291</v>
      </c>
      <c r="B655" s="24" t="s">
        <v>109</v>
      </c>
      <c r="C655" s="25">
        <v>11</v>
      </c>
      <c r="D655" s="26">
        <v>10000</v>
      </c>
      <c r="E655" s="26">
        <v>25000</v>
      </c>
      <c r="F655" s="26">
        <v>35000</v>
      </c>
      <c r="G655" s="26"/>
      <c r="H655" s="26">
        <v>25000</v>
      </c>
      <c r="I655" s="26">
        <v>27500</v>
      </c>
      <c r="J655" s="26"/>
      <c r="K655" s="26">
        <v>12580</v>
      </c>
      <c r="L655" s="26"/>
      <c r="M655" s="26"/>
      <c r="N655" s="26">
        <v>14920</v>
      </c>
      <c r="O655" s="26"/>
      <c r="P655" s="46">
        <f>SUM(D655:O655)</f>
        <v>150000</v>
      </c>
    </row>
    <row r="656" spans="1:16">
      <c r="A656" s="27"/>
      <c r="B656" s="28"/>
      <c r="C656" s="25">
        <v>12</v>
      </c>
      <c r="D656" s="26"/>
      <c r="E656" s="26"/>
      <c r="F656" s="26"/>
      <c r="G656" s="26"/>
      <c r="H656" s="26"/>
      <c r="I656" s="26"/>
      <c r="J656" s="26"/>
      <c r="K656" s="26"/>
      <c r="L656" s="26"/>
      <c r="M656" s="26"/>
      <c r="N656" s="26"/>
      <c r="O656" s="26"/>
      <c r="P656" s="46">
        <f t="shared" ref="P656:P719" si="41">SUM(D656:O656)</f>
        <v>0</v>
      </c>
    </row>
    <row r="657" spans="1:16">
      <c r="A657" s="27"/>
      <c r="B657" s="28"/>
      <c r="C657" s="25">
        <v>13</v>
      </c>
      <c r="D657" s="26"/>
      <c r="E657" s="26"/>
      <c r="F657" s="26"/>
      <c r="G657" s="26"/>
      <c r="H657" s="26"/>
      <c r="I657" s="26"/>
      <c r="J657" s="26"/>
      <c r="K657" s="26"/>
      <c r="L657" s="26"/>
      <c r="M657" s="26"/>
      <c r="N657" s="26"/>
      <c r="O657" s="26"/>
      <c r="P657" s="46">
        <f t="shared" si="41"/>
        <v>0</v>
      </c>
    </row>
    <row r="658" spans="1:16">
      <c r="A658" s="27"/>
      <c r="B658" s="28"/>
      <c r="C658" s="25">
        <v>14</v>
      </c>
      <c r="D658" s="26"/>
      <c r="E658" s="26"/>
      <c r="F658" s="26"/>
      <c r="G658" s="26"/>
      <c r="H658" s="26"/>
      <c r="I658" s="26"/>
      <c r="J658" s="26"/>
      <c r="K658" s="26"/>
      <c r="L658" s="26"/>
      <c r="M658" s="26"/>
      <c r="N658" s="26"/>
      <c r="O658" s="26"/>
      <c r="P658" s="46">
        <f t="shared" si="41"/>
        <v>0</v>
      </c>
    </row>
    <row r="659" spans="1:16">
      <c r="A659" s="27"/>
      <c r="B659" s="28"/>
      <c r="C659" s="25">
        <v>15</v>
      </c>
      <c r="D659" s="26"/>
      <c r="E659" s="26"/>
      <c r="F659" s="26"/>
      <c r="G659" s="26"/>
      <c r="H659" s="26"/>
      <c r="I659" s="26"/>
      <c r="J659" s="26"/>
      <c r="K659" s="26"/>
      <c r="L659" s="26"/>
      <c r="M659" s="26"/>
      <c r="N659" s="26"/>
      <c r="O659" s="26"/>
      <c r="P659" s="46">
        <f t="shared" si="41"/>
        <v>0</v>
      </c>
    </row>
    <row r="660" spans="1:16">
      <c r="A660" s="27"/>
      <c r="B660" s="28"/>
      <c r="C660" s="25">
        <v>16</v>
      </c>
      <c r="D660" s="26"/>
      <c r="E660" s="26"/>
      <c r="F660" s="26"/>
      <c r="G660" s="26"/>
      <c r="H660" s="26"/>
      <c r="I660" s="26"/>
      <c r="J660" s="26"/>
      <c r="K660" s="26"/>
      <c r="L660" s="26"/>
      <c r="M660" s="26"/>
      <c r="N660" s="26"/>
      <c r="O660" s="26"/>
      <c r="P660" s="46">
        <f t="shared" si="41"/>
        <v>0</v>
      </c>
    </row>
    <row r="661" spans="1:16">
      <c r="A661" s="27"/>
      <c r="B661" s="28"/>
      <c r="C661" s="25">
        <v>17</v>
      </c>
      <c r="D661" s="26"/>
      <c r="E661" s="26"/>
      <c r="F661" s="26"/>
      <c r="G661" s="26"/>
      <c r="H661" s="26"/>
      <c r="I661" s="26"/>
      <c r="J661" s="26"/>
      <c r="K661" s="26"/>
      <c r="L661" s="26"/>
      <c r="M661" s="26"/>
      <c r="N661" s="26"/>
      <c r="O661" s="26"/>
      <c r="P661" s="46">
        <f t="shared" si="41"/>
        <v>0</v>
      </c>
    </row>
    <row r="662" spans="1:16">
      <c r="A662" s="27"/>
      <c r="B662" s="28"/>
      <c r="C662" s="25">
        <v>25</v>
      </c>
      <c r="D662" s="26"/>
      <c r="E662" s="26"/>
      <c r="F662" s="26"/>
      <c r="G662" s="26"/>
      <c r="H662" s="26"/>
      <c r="I662" s="26"/>
      <c r="J662" s="26"/>
      <c r="K662" s="26"/>
      <c r="L662" s="26"/>
      <c r="M662" s="26"/>
      <c r="N662" s="26"/>
      <c r="O662" s="26"/>
      <c r="P662" s="46">
        <f t="shared" si="41"/>
        <v>0</v>
      </c>
    </row>
    <row r="663" spans="1:16">
      <c r="A663" s="27"/>
      <c r="B663" s="28"/>
      <c r="C663" s="25">
        <v>26</v>
      </c>
      <c r="D663" s="26"/>
      <c r="E663" s="26"/>
      <c r="F663" s="26"/>
      <c r="G663" s="26"/>
      <c r="H663" s="26"/>
      <c r="I663" s="26"/>
      <c r="J663" s="26"/>
      <c r="K663" s="26"/>
      <c r="L663" s="26"/>
      <c r="M663" s="26"/>
      <c r="N663" s="26"/>
      <c r="O663" s="26"/>
      <c r="P663" s="46">
        <f t="shared" si="41"/>
        <v>0</v>
      </c>
    </row>
    <row r="664" spans="1:16">
      <c r="A664" s="30"/>
      <c r="B664" s="35"/>
      <c r="C664" s="25">
        <v>27</v>
      </c>
      <c r="D664" s="26"/>
      <c r="E664" s="26"/>
      <c r="F664" s="26"/>
      <c r="G664" s="26"/>
      <c r="H664" s="26"/>
      <c r="I664" s="26"/>
      <c r="J664" s="26"/>
      <c r="K664" s="26"/>
      <c r="L664" s="26"/>
      <c r="M664" s="26"/>
      <c r="N664" s="26"/>
      <c r="O664" s="26"/>
      <c r="P664" s="46">
        <f t="shared" si="41"/>
        <v>0</v>
      </c>
    </row>
    <row r="665" spans="1:16">
      <c r="A665" s="23">
        <v>292</v>
      </c>
      <c r="B665" s="24" t="s">
        <v>110</v>
      </c>
      <c r="C665" s="25">
        <v>11</v>
      </c>
      <c r="D665" s="26">
        <v>1500</v>
      </c>
      <c r="E665" s="26">
        <v>3780</v>
      </c>
      <c r="F665" s="26">
        <v>2300</v>
      </c>
      <c r="G665" s="26">
        <v>1500</v>
      </c>
      <c r="H665" s="26">
        <v>1780</v>
      </c>
      <c r="I665" s="26">
        <v>2235</v>
      </c>
      <c r="J665" s="26">
        <v>3105</v>
      </c>
      <c r="K665" s="26"/>
      <c r="L665" s="26">
        <v>5450</v>
      </c>
      <c r="M665" s="26">
        <v>3855</v>
      </c>
      <c r="N665" s="26">
        <v>1650</v>
      </c>
      <c r="O665" s="26">
        <v>2845</v>
      </c>
      <c r="P665" s="46">
        <f t="shared" si="41"/>
        <v>30000</v>
      </c>
    </row>
    <row r="666" spans="1:16">
      <c r="A666" s="27"/>
      <c r="B666" s="28"/>
      <c r="C666" s="25">
        <v>12</v>
      </c>
      <c r="D666" s="26"/>
      <c r="E666" s="26"/>
      <c r="F666" s="26"/>
      <c r="G666" s="26"/>
      <c r="H666" s="26"/>
      <c r="I666" s="26"/>
      <c r="J666" s="26"/>
      <c r="K666" s="26"/>
      <c r="L666" s="26"/>
      <c r="M666" s="26"/>
      <c r="N666" s="26"/>
      <c r="O666" s="26"/>
      <c r="P666" s="46">
        <f t="shared" si="41"/>
        <v>0</v>
      </c>
    </row>
    <row r="667" spans="1:16">
      <c r="A667" s="27"/>
      <c r="B667" s="28"/>
      <c r="C667" s="25">
        <v>13</v>
      </c>
      <c r="D667" s="26"/>
      <c r="E667" s="26"/>
      <c r="F667" s="26"/>
      <c r="G667" s="26"/>
      <c r="H667" s="26"/>
      <c r="I667" s="26"/>
      <c r="J667" s="26"/>
      <c r="K667" s="26"/>
      <c r="L667" s="26"/>
      <c r="M667" s="26"/>
      <c r="N667" s="26"/>
      <c r="O667" s="26"/>
      <c r="P667" s="46">
        <f t="shared" si="41"/>
        <v>0</v>
      </c>
    </row>
    <row r="668" spans="1:16">
      <c r="A668" s="27"/>
      <c r="B668" s="28"/>
      <c r="C668" s="25">
        <v>14</v>
      </c>
      <c r="D668" s="26"/>
      <c r="E668" s="26"/>
      <c r="F668" s="26"/>
      <c r="G668" s="26"/>
      <c r="H668" s="26"/>
      <c r="I668" s="26"/>
      <c r="J668" s="26"/>
      <c r="K668" s="26"/>
      <c r="L668" s="26"/>
      <c r="M668" s="26"/>
      <c r="N668" s="26"/>
      <c r="O668" s="26"/>
      <c r="P668" s="46">
        <f t="shared" si="41"/>
        <v>0</v>
      </c>
    </row>
    <row r="669" spans="1:16">
      <c r="A669" s="27"/>
      <c r="B669" s="28"/>
      <c r="C669" s="25">
        <v>15</v>
      </c>
      <c r="D669" s="26"/>
      <c r="E669" s="26"/>
      <c r="F669" s="26"/>
      <c r="G669" s="26"/>
      <c r="H669" s="26"/>
      <c r="I669" s="26"/>
      <c r="J669" s="26"/>
      <c r="K669" s="26"/>
      <c r="L669" s="26"/>
      <c r="M669" s="26"/>
      <c r="N669" s="26"/>
      <c r="O669" s="26"/>
      <c r="P669" s="46">
        <f t="shared" si="41"/>
        <v>0</v>
      </c>
    </row>
    <row r="670" spans="1:16">
      <c r="A670" s="27"/>
      <c r="B670" s="28"/>
      <c r="C670" s="25">
        <v>16</v>
      </c>
      <c r="D670" s="26"/>
      <c r="E670" s="26"/>
      <c r="F670" s="26"/>
      <c r="G670" s="26"/>
      <c r="H670" s="26"/>
      <c r="I670" s="26"/>
      <c r="J670" s="26"/>
      <c r="K670" s="26"/>
      <c r="L670" s="26"/>
      <c r="M670" s="26"/>
      <c r="N670" s="26"/>
      <c r="O670" s="26"/>
      <c r="P670" s="46">
        <f t="shared" si="41"/>
        <v>0</v>
      </c>
    </row>
    <row r="671" spans="1:16">
      <c r="A671" s="27"/>
      <c r="B671" s="28"/>
      <c r="C671" s="25">
        <v>17</v>
      </c>
      <c r="D671" s="26"/>
      <c r="E671" s="26"/>
      <c r="F671" s="26"/>
      <c r="G671" s="26"/>
      <c r="H671" s="26"/>
      <c r="I671" s="26"/>
      <c r="J671" s="26"/>
      <c r="K671" s="26"/>
      <c r="L671" s="26"/>
      <c r="M671" s="26"/>
      <c r="N671" s="26"/>
      <c r="O671" s="26"/>
      <c r="P671" s="46">
        <f t="shared" si="41"/>
        <v>0</v>
      </c>
    </row>
    <row r="672" spans="1:16">
      <c r="A672" s="54"/>
      <c r="B672" s="55"/>
      <c r="C672" s="25">
        <v>25</v>
      </c>
      <c r="D672" s="26"/>
      <c r="E672" s="26"/>
      <c r="F672" s="26"/>
      <c r="G672" s="26"/>
      <c r="H672" s="26"/>
      <c r="I672" s="26"/>
      <c r="J672" s="26"/>
      <c r="K672" s="26"/>
      <c r="L672" s="26"/>
      <c r="M672" s="26"/>
      <c r="N672" s="26"/>
      <c r="O672" s="26"/>
      <c r="P672" s="46">
        <f t="shared" si="41"/>
        <v>0</v>
      </c>
    </row>
    <row r="673" spans="1:16">
      <c r="A673" s="54"/>
      <c r="B673" s="55"/>
      <c r="C673" s="25">
        <v>26</v>
      </c>
      <c r="D673" s="26"/>
      <c r="E673" s="26"/>
      <c r="F673" s="26"/>
      <c r="G673" s="26"/>
      <c r="H673" s="26"/>
      <c r="I673" s="26"/>
      <c r="J673" s="26"/>
      <c r="K673" s="26"/>
      <c r="L673" s="26"/>
      <c r="M673" s="26"/>
      <c r="N673" s="26"/>
      <c r="O673" s="26"/>
      <c r="P673" s="46">
        <f t="shared" si="41"/>
        <v>0</v>
      </c>
    </row>
    <row r="674" spans="1:16">
      <c r="A674" s="54"/>
      <c r="B674" s="55"/>
      <c r="C674" s="25">
        <v>27</v>
      </c>
      <c r="D674" s="26"/>
      <c r="E674" s="26"/>
      <c r="F674" s="26"/>
      <c r="G674" s="26"/>
      <c r="H674" s="26"/>
      <c r="I674" s="26"/>
      <c r="J674" s="26"/>
      <c r="K674" s="26"/>
      <c r="L674" s="26"/>
      <c r="M674" s="26"/>
      <c r="N674" s="26"/>
      <c r="O674" s="26"/>
      <c r="P674" s="46">
        <f t="shared" si="41"/>
        <v>0</v>
      </c>
    </row>
    <row r="675" spans="1:16">
      <c r="A675" s="23">
        <v>293</v>
      </c>
      <c r="B675" s="24" t="s">
        <v>111</v>
      </c>
      <c r="C675" s="25">
        <v>11</v>
      </c>
      <c r="D675" s="26"/>
      <c r="E675" s="26">
        <v>2545</v>
      </c>
      <c r="F675" s="26">
        <v>3500</v>
      </c>
      <c r="G675" s="26"/>
      <c r="H675" s="26">
        <v>1580</v>
      </c>
      <c r="I675" s="26">
        <v>5500</v>
      </c>
      <c r="J675" s="26"/>
      <c r="K675" s="26"/>
      <c r="L675" s="26"/>
      <c r="M675" s="26">
        <v>5800</v>
      </c>
      <c r="N675" s="26">
        <v>6075</v>
      </c>
      <c r="O675" s="26"/>
      <c r="P675" s="46">
        <f t="shared" si="41"/>
        <v>25000</v>
      </c>
    </row>
    <row r="676" spans="1:16">
      <c r="A676" s="27"/>
      <c r="B676" s="28"/>
      <c r="C676" s="25">
        <v>12</v>
      </c>
      <c r="D676" s="26"/>
      <c r="E676" s="26"/>
      <c r="F676" s="26"/>
      <c r="G676" s="26"/>
      <c r="H676" s="26"/>
      <c r="I676" s="26"/>
      <c r="J676" s="26"/>
      <c r="K676" s="26"/>
      <c r="L676" s="26"/>
      <c r="M676" s="26"/>
      <c r="N676" s="26"/>
      <c r="O676" s="26"/>
      <c r="P676" s="46">
        <f t="shared" si="41"/>
        <v>0</v>
      </c>
    </row>
    <row r="677" spans="1:16">
      <c r="A677" s="27"/>
      <c r="B677" s="28"/>
      <c r="C677" s="25">
        <v>13</v>
      </c>
      <c r="D677" s="26"/>
      <c r="E677" s="26"/>
      <c r="F677" s="26"/>
      <c r="G677" s="26"/>
      <c r="H677" s="26"/>
      <c r="I677" s="26"/>
      <c r="J677" s="26"/>
      <c r="K677" s="26"/>
      <c r="L677" s="26"/>
      <c r="M677" s="26"/>
      <c r="N677" s="26"/>
      <c r="O677" s="26"/>
      <c r="P677" s="46">
        <f t="shared" si="41"/>
        <v>0</v>
      </c>
    </row>
    <row r="678" spans="1:16">
      <c r="A678" s="27"/>
      <c r="B678" s="28"/>
      <c r="C678" s="25">
        <v>14</v>
      </c>
      <c r="D678" s="26"/>
      <c r="E678" s="26"/>
      <c r="F678" s="26"/>
      <c r="G678" s="26"/>
      <c r="H678" s="26"/>
      <c r="I678" s="26"/>
      <c r="J678" s="26"/>
      <c r="K678" s="26"/>
      <c r="L678" s="26"/>
      <c r="M678" s="26"/>
      <c r="N678" s="26"/>
      <c r="O678" s="26"/>
      <c r="P678" s="46">
        <f t="shared" si="41"/>
        <v>0</v>
      </c>
    </row>
    <row r="679" spans="1:16">
      <c r="A679" s="27"/>
      <c r="B679" s="28"/>
      <c r="C679" s="25">
        <v>15</v>
      </c>
      <c r="D679" s="26"/>
      <c r="E679" s="26"/>
      <c r="F679" s="26"/>
      <c r="G679" s="26"/>
      <c r="H679" s="26"/>
      <c r="I679" s="26"/>
      <c r="J679" s="26"/>
      <c r="K679" s="26"/>
      <c r="L679" s="26"/>
      <c r="M679" s="26"/>
      <c r="N679" s="26"/>
      <c r="O679" s="26"/>
      <c r="P679" s="46">
        <f t="shared" si="41"/>
        <v>0</v>
      </c>
    </row>
    <row r="680" spans="1:16">
      <c r="A680" s="27"/>
      <c r="B680" s="28"/>
      <c r="C680" s="25">
        <v>16</v>
      </c>
      <c r="D680" s="26"/>
      <c r="E680" s="26"/>
      <c r="F680" s="26"/>
      <c r="G680" s="26"/>
      <c r="H680" s="26"/>
      <c r="I680" s="26"/>
      <c r="J680" s="26"/>
      <c r="K680" s="26"/>
      <c r="L680" s="26"/>
      <c r="M680" s="26"/>
      <c r="N680" s="26"/>
      <c r="O680" s="26"/>
      <c r="P680" s="46">
        <f t="shared" si="41"/>
        <v>0</v>
      </c>
    </row>
    <row r="681" spans="1:16">
      <c r="A681" s="27"/>
      <c r="B681" s="28"/>
      <c r="C681" s="25">
        <v>17</v>
      </c>
      <c r="D681" s="26"/>
      <c r="E681" s="26"/>
      <c r="F681" s="26"/>
      <c r="G681" s="26"/>
      <c r="H681" s="26"/>
      <c r="I681" s="26"/>
      <c r="J681" s="26"/>
      <c r="K681" s="26"/>
      <c r="L681" s="26"/>
      <c r="M681" s="26"/>
      <c r="N681" s="26"/>
      <c r="O681" s="26"/>
      <c r="P681" s="46">
        <f t="shared" si="41"/>
        <v>0</v>
      </c>
    </row>
    <row r="682" spans="1:16">
      <c r="A682" s="27"/>
      <c r="B682" s="28"/>
      <c r="C682" s="25">
        <v>25</v>
      </c>
      <c r="D682" s="26"/>
      <c r="E682" s="26"/>
      <c r="F682" s="26"/>
      <c r="G682" s="26"/>
      <c r="H682" s="26"/>
      <c r="I682" s="26"/>
      <c r="J682" s="26"/>
      <c r="K682" s="26"/>
      <c r="L682" s="26"/>
      <c r="M682" s="26"/>
      <c r="N682" s="26"/>
      <c r="O682" s="26"/>
      <c r="P682" s="46">
        <f t="shared" si="41"/>
        <v>0</v>
      </c>
    </row>
    <row r="683" spans="1:16">
      <c r="A683" s="27"/>
      <c r="B683" s="28"/>
      <c r="C683" s="25">
        <v>26</v>
      </c>
      <c r="D683" s="26"/>
      <c r="E683" s="26"/>
      <c r="F683" s="26"/>
      <c r="G683" s="26"/>
      <c r="H683" s="26"/>
      <c r="I683" s="26"/>
      <c r="J683" s="26"/>
      <c r="K683" s="26"/>
      <c r="L683" s="26"/>
      <c r="M683" s="26"/>
      <c r="N683" s="26"/>
      <c r="O683" s="26"/>
      <c r="P683" s="46">
        <f t="shared" si="41"/>
        <v>0</v>
      </c>
    </row>
    <row r="684" spans="1:16">
      <c r="A684" s="30"/>
      <c r="B684" s="35"/>
      <c r="C684" s="25">
        <v>27</v>
      </c>
      <c r="D684" s="26"/>
      <c r="E684" s="26"/>
      <c r="F684" s="26"/>
      <c r="G684" s="26"/>
      <c r="H684" s="26"/>
      <c r="I684" s="26"/>
      <c r="J684" s="26"/>
      <c r="K684" s="26"/>
      <c r="L684" s="26"/>
      <c r="M684" s="26"/>
      <c r="N684" s="26"/>
      <c r="O684" s="26"/>
      <c r="P684" s="46">
        <f t="shared" si="41"/>
        <v>0</v>
      </c>
    </row>
    <row r="685" spans="1:16">
      <c r="A685" s="23">
        <v>294</v>
      </c>
      <c r="B685" s="24" t="s">
        <v>112</v>
      </c>
      <c r="C685" s="25">
        <v>11</v>
      </c>
      <c r="D685" s="26">
        <v>2500</v>
      </c>
      <c r="E685" s="26">
        <v>3155</v>
      </c>
      <c r="F685" s="26">
        <v>15500</v>
      </c>
      <c r="G685" s="26"/>
      <c r="H685" s="26">
        <v>4560</v>
      </c>
      <c r="I685" s="26">
        <v>4560</v>
      </c>
      <c r="J685" s="26"/>
      <c r="K685" s="26"/>
      <c r="L685" s="26">
        <v>2575</v>
      </c>
      <c r="M685" s="26">
        <v>8920</v>
      </c>
      <c r="N685" s="26">
        <v>7585</v>
      </c>
      <c r="O685" s="26">
        <v>5645</v>
      </c>
      <c r="P685" s="46">
        <f t="shared" si="41"/>
        <v>55000</v>
      </c>
    </row>
    <row r="686" spans="1:16">
      <c r="A686" s="27"/>
      <c r="B686" s="28"/>
      <c r="C686" s="25">
        <v>12</v>
      </c>
      <c r="D686" s="26"/>
      <c r="E686" s="26"/>
      <c r="F686" s="26"/>
      <c r="G686" s="26"/>
      <c r="H686" s="26"/>
      <c r="I686" s="26"/>
      <c r="J686" s="26"/>
      <c r="K686" s="26"/>
      <c r="L686" s="26"/>
      <c r="M686" s="26"/>
      <c r="N686" s="26"/>
      <c r="O686" s="26"/>
      <c r="P686" s="46">
        <f t="shared" si="41"/>
        <v>0</v>
      </c>
    </row>
    <row r="687" spans="1:16">
      <c r="A687" s="27"/>
      <c r="B687" s="28"/>
      <c r="C687" s="25">
        <v>13</v>
      </c>
      <c r="D687" s="26"/>
      <c r="E687" s="26"/>
      <c r="F687" s="26"/>
      <c r="G687" s="26"/>
      <c r="H687" s="26"/>
      <c r="I687" s="26"/>
      <c r="J687" s="26"/>
      <c r="K687" s="26"/>
      <c r="L687" s="26"/>
      <c r="M687" s="26"/>
      <c r="N687" s="26"/>
      <c r="O687" s="26"/>
      <c r="P687" s="46">
        <f t="shared" si="41"/>
        <v>0</v>
      </c>
    </row>
    <row r="688" spans="1:16">
      <c r="A688" s="27"/>
      <c r="B688" s="28"/>
      <c r="C688" s="25">
        <v>14</v>
      </c>
      <c r="D688" s="26"/>
      <c r="E688" s="26"/>
      <c r="F688" s="26"/>
      <c r="G688" s="26"/>
      <c r="H688" s="26"/>
      <c r="I688" s="26"/>
      <c r="J688" s="26"/>
      <c r="K688" s="26"/>
      <c r="L688" s="26"/>
      <c r="M688" s="26"/>
      <c r="N688" s="26"/>
      <c r="O688" s="26"/>
      <c r="P688" s="46">
        <f t="shared" si="41"/>
        <v>0</v>
      </c>
    </row>
    <row r="689" spans="1:16">
      <c r="A689" s="27"/>
      <c r="B689" s="28"/>
      <c r="C689" s="25">
        <v>15</v>
      </c>
      <c r="D689" s="26"/>
      <c r="E689" s="26"/>
      <c r="F689" s="26"/>
      <c r="G689" s="26"/>
      <c r="H689" s="26"/>
      <c r="I689" s="26"/>
      <c r="J689" s="26"/>
      <c r="K689" s="26"/>
      <c r="L689" s="26"/>
      <c r="M689" s="26"/>
      <c r="N689" s="26"/>
      <c r="O689" s="26"/>
      <c r="P689" s="46">
        <f t="shared" si="41"/>
        <v>0</v>
      </c>
    </row>
    <row r="690" spans="1:16">
      <c r="A690" s="27"/>
      <c r="B690" s="28"/>
      <c r="C690" s="25">
        <v>16</v>
      </c>
      <c r="D690" s="26"/>
      <c r="E690" s="26"/>
      <c r="F690" s="26"/>
      <c r="G690" s="26"/>
      <c r="H690" s="26"/>
      <c r="I690" s="26"/>
      <c r="J690" s="26"/>
      <c r="K690" s="26"/>
      <c r="L690" s="26"/>
      <c r="M690" s="26"/>
      <c r="N690" s="26"/>
      <c r="O690" s="26"/>
      <c r="P690" s="46">
        <f t="shared" si="41"/>
        <v>0</v>
      </c>
    </row>
    <row r="691" spans="1:16">
      <c r="A691" s="27"/>
      <c r="B691" s="28"/>
      <c r="C691" s="25">
        <v>17</v>
      </c>
      <c r="D691" s="26"/>
      <c r="E691" s="26"/>
      <c r="F691" s="26"/>
      <c r="G691" s="26"/>
      <c r="H691" s="26"/>
      <c r="I691" s="26"/>
      <c r="J691" s="26"/>
      <c r="K691" s="26"/>
      <c r="L691" s="26"/>
      <c r="M691" s="26"/>
      <c r="N691" s="26"/>
      <c r="O691" s="26"/>
      <c r="P691" s="46">
        <f t="shared" si="41"/>
        <v>0</v>
      </c>
    </row>
    <row r="692" spans="1:16">
      <c r="A692" s="27"/>
      <c r="B692" s="28"/>
      <c r="C692" s="25">
        <v>25</v>
      </c>
      <c r="D692" s="26"/>
      <c r="E692" s="26"/>
      <c r="F692" s="26"/>
      <c r="G692" s="26"/>
      <c r="H692" s="26"/>
      <c r="I692" s="26"/>
      <c r="J692" s="26"/>
      <c r="K692" s="26"/>
      <c r="L692" s="26"/>
      <c r="M692" s="26"/>
      <c r="N692" s="26"/>
      <c r="O692" s="26"/>
      <c r="P692" s="46">
        <f t="shared" si="41"/>
        <v>0</v>
      </c>
    </row>
    <row r="693" spans="1:16">
      <c r="A693" s="27"/>
      <c r="B693" s="28"/>
      <c r="C693" s="25">
        <v>26</v>
      </c>
      <c r="D693" s="26"/>
      <c r="E693" s="26"/>
      <c r="F693" s="26"/>
      <c r="G693" s="26"/>
      <c r="H693" s="26"/>
      <c r="I693" s="26"/>
      <c r="J693" s="26"/>
      <c r="K693" s="26"/>
      <c r="L693" s="26"/>
      <c r="M693" s="26"/>
      <c r="N693" s="26"/>
      <c r="O693" s="26"/>
      <c r="P693" s="46">
        <f t="shared" si="41"/>
        <v>0</v>
      </c>
    </row>
    <row r="694" spans="1:16">
      <c r="A694" s="30"/>
      <c r="B694" s="35"/>
      <c r="C694" s="25">
        <v>27</v>
      </c>
      <c r="D694" s="26"/>
      <c r="E694" s="26"/>
      <c r="F694" s="26"/>
      <c r="G694" s="26"/>
      <c r="H694" s="26"/>
      <c r="I694" s="26"/>
      <c r="J694" s="26"/>
      <c r="K694" s="26"/>
      <c r="L694" s="26"/>
      <c r="M694" s="26"/>
      <c r="N694" s="26"/>
      <c r="O694" s="26"/>
      <c r="P694" s="46">
        <f t="shared" si="41"/>
        <v>0</v>
      </c>
    </row>
    <row r="695" spans="1:16">
      <c r="A695" s="23">
        <v>295</v>
      </c>
      <c r="B695" s="24" t="s">
        <v>113</v>
      </c>
      <c r="C695" s="25">
        <v>11</v>
      </c>
      <c r="D695" s="26">
        <v>5000</v>
      </c>
      <c r="E695" s="26"/>
      <c r="F695" s="26"/>
      <c r="G695" s="26"/>
      <c r="H695" s="26"/>
      <c r="I695" s="26">
        <v>2500</v>
      </c>
      <c r="J695" s="26"/>
      <c r="K695" s="26"/>
      <c r="L695" s="26"/>
      <c r="M695" s="26">
        <v>2500</v>
      </c>
      <c r="N695" s="26"/>
      <c r="O695" s="26"/>
      <c r="P695" s="46">
        <f t="shared" si="41"/>
        <v>10000</v>
      </c>
    </row>
    <row r="696" spans="1:16">
      <c r="A696" s="27"/>
      <c r="B696" s="28"/>
      <c r="C696" s="25">
        <v>12</v>
      </c>
      <c r="D696" s="26"/>
      <c r="E696" s="26"/>
      <c r="F696" s="26"/>
      <c r="G696" s="26"/>
      <c r="H696" s="26"/>
      <c r="I696" s="26"/>
      <c r="J696" s="26"/>
      <c r="K696" s="26"/>
      <c r="L696" s="26"/>
      <c r="M696" s="26"/>
      <c r="N696" s="26"/>
      <c r="O696" s="26"/>
      <c r="P696" s="46">
        <f t="shared" si="41"/>
        <v>0</v>
      </c>
    </row>
    <row r="697" spans="1:16">
      <c r="A697" s="27"/>
      <c r="B697" s="28"/>
      <c r="C697" s="25">
        <v>13</v>
      </c>
      <c r="D697" s="26"/>
      <c r="E697" s="26"/>
      <c r="F697" s="26"/>
      <c r="G697" s="26"/>
      <c r="H697" s="26"/>
      <c r="I697" s="26"/>
      <c r="J697" s="26"/>
      <c r="K697" s="26"/>
      <c r="L697" s="26"/>
      <c r="M697" s="26"/>
      <c r="N697" s="26"/>
      <c r="O697" s="26"/>
      <c r="P697" s="46">
        <f t="shared" si="41"/>
        <v>0</v>
      </c>
    </row>
    <row r="698" spans="1:16">
      <c r="A698" s="27"/>
      <c r="B698" s="28"/>
      <c r="C698" s="25">
        <v>14</v>
      </c>
      <c r="D698" s="26"/>
      <c r="E698" s="26"/>
      <c r="F698" s="26"/>
      <c r="G698" s="26"/>
      <c r="H698" s="26"/>
      <c r="I698" s="26"/>
      <c r="J698" s="26"/>
      <c r="K698" s="26"/>
      <c r="L698" s="26"/>
      <c r="M698" s="26"/>
      <c r="N698" s="26"/>
      <c r="O698" s="26"/>
      <c r="P698" s="46">
        <f t="shared" si="41"/>
        <v>0</v>
      </c>
    </row>
    <row r="699" spans="1:16">
      <c r="A699" s="27"/>
      <c r="B699" s="28"/>
      <c r="C699" s="25">
        <v>15</v>
      </c>
      <c r="D699" s="26"/>
      <c r="E699" s="26"/>
      <c r="F699" s="26"/>
      <c r="G699" s="26"/>
      <c r="H699" s="26"/>
      <c r="I699" s="26"/>
      <c r="J699" s="26"/>
      <c r="K699" s="26"/>
      <c r="L699" s="26"/>
      <c r="M699" s="26"/>
      <c r="N699" s="26"/>
      <c r="O699" s="26"/>
      <c r="P699" s="46">
        <f t="shared" si="41"/>
        <v>0</v>
      </c>
    </row>
    <row r="700" spans="1:16">
      <c r="A700" s="27"/>
      <c r="B700" s="28"/>
      <c r="C700" s="25">
        <v>16</v>
      </c>
      <c r="D700" s="26"/>
      <c r="E700" s="26"/>
      <c r="F700" s="26"/>
      <c r="G700" s="26"/>
      <c r="H700" s="26"/>
      <c r="I700" s="26"/>
      <c r="J700" s="26"/>
      <c r="K700" s="26"/>
      <c r="L700" s="26"/>
      <c r="M700" s="26"/>
      <c r="N700" s="26"/>
      <c r="O700" s="26"/>
      <c r="P700" s="46">
        <f t="shared" si="41"/>
        <v>0</v>
      </c>
    </row>
    <row r="701" spans="1:16">
      <c r="A701" s="27"/>
      <c r="B701" s="28"/>
      <c r="C701" s="25">
        <v>17</v>
      </c>
      <c r="D701" s="26"/>
      <c r="E701" s="26"/>
      <c r="F701" s="26"/>
      <c r="G701" s="26"/>
      <c r="H701" s="26"/>
      <c r="I701" s="26"/>
      <c r="J701" s="26"/>
      <c r="K701" s="26"/>
      <c r="L701" s="26"/>
      <c r="M701" s="26"/>
      <c r="N701" s="26"/>
      <c r="O701" s="26"/>
      <c r="P701" s="46">
        <f t="shared" si="41"/>
        <v>0</v>
      </c>
    </row>
    <row r="702" spans="1:16">
      <c r="A702" s="27"/>
      <c r="B702" s="28"/>
      <c r="C702" s="25">
        <v>25</v>
      </c>
      <c r="D702" s="26"/>
      <c r="E702" s="26"/>
      <c r="F702" s="26"/>
      <c r="G702" s="26"/>
      <c r="H702" s="26"/>
      <c r="I702" s="26"/>
      <c r="J702" s="26"/>
      <c r="K702" s="26"/>
      <c r="L702" s="26"/>
      <c r="M702" s="26"/>
      <c r="N702" s="26"/>
      <c r="O702" s="26"/>
      <c r="P702" s="46">
        <f t="shared" si="41"/>
        <v>0</v>
      </c>
    </row>
    <row r="703" spans="1:16">
      <c r="A703" s="27"/>
      <c r="B703" s="28"/>
      <c r="C703" s="25">
        <v>26</v>
      </c>
      <c r="D703" s="26"/>
      <c r="E703" s="26"/>
      <c r="F703" s="26"/>
      <c r="G703" s="26"/>
      <c r="H703" s="26"/>
      <c r="I703" s="26"/>
      <c r="J703" s="26"/>
      <c r="K703" s="26"/>
      <c r="L703" s="26"/>
      <c r="M703" s="26"/>
      <c r="N703" s="26"/>
      <c r="O703" s="26"/>
      <c r="P703" s="46">
        <f t="shared" si="41"/>
        <v>0</v>
      </c>
    </row>
    <row r="704" spans="1:16">
      <c r="A704" s="30"/>
      <c r="B704" s="35"/>
      <c r="C704" s="25">
        <v>27</v>
      </c>
      <c r="D704" s="26"/>
      <c r="E704" s="26"/>
      <c r="F704" s="26"/>
      <c r="G704" s="26"/>
      <c r="H704" s="26"/>
      <c r="I704" s="26"/>
      <c r="J704" s="26"/>
      <c r="K704" s="26"/>
      <c r="L704" s="26"/>
      <c r="M704" s="26"/>
      <c r="N704" s="26"/>
      <c r="O704" s="26"/>
      <c r="P704" s="46">
        <f t="shared" si="41"/>
        <v>0</v>
      </c>
    </row>
    <row r="705" spans="1:16">
      <c r="A705" s="23">
        <v>296</v>
      </c>
      <c r="B705" s="24" t="s">
        <v>114</v>
      </c>
      <c r="C705" s="25">
        <v>11</v>
      </c>
      <c r="D705" s="26">
        <v>65005</v>
      </c>
      <c r="E705" s="26">
        <v>70873</v>
      </c>
      <c r="F705" s="26">
        <v>72588</v>
      </c>
      <c r="G705" s="26">
        <v>76990</v>
      </c>
      <c r="H705" s="26">
        <v>74899</v>
      </c>
      <c r="I705" s="26">
        <v>68788</v>
      </c>
      <c r="J705" s="26">
        <v>69852</v>
      </c>
      <c r="K705" s="26">
        <v>71250</v>
      </c>
      <c r="L705" s="26">
        <v>72331</v>
      </c>
      <c r="M705" s="26">
        <v>69256</v>
      </c>
      <c r="N705" s="26">
        <v>71224</v>
      </c>
      <c r="O705" s="26">
        <v>66944</v>
      </c>
      <c r="P705" s="46">
        <f t="shared" si="41"/>
        <v>850000</v>
      </c>
    </row>
    <row r="706" spans="1:16">
      <c r="A706" s="27"/>
      <c r="B706" s="28"/>
      <c r="C706" s="25">
        <v>12</v>
      </c>
      <c r="D706" s="26"/>
      <c r="E706" s="26"/>
      <c r="F706" s="26"/>
      <c r="G706" s="26"/>
      <c r="H706" s="26"/>
      <c r="I706" s="26"/>
      <c r="J706" s="26"/>
      <c r="K706" s="26"/>
      <c r="L706" s="26"/>
      <c r="M706" s="26"/>
      <c r="N706" s="26"/>
      <c r="O706" s="26"/>
      <c r="P706" s="46">
        <f t="shared" si="41"/>
        <v>0</v>
      </c>
    </row>
    <row r="707" spans="1:16">
      <c r="A707" s="27"/>
      <c r="B707" s="28"/>
      <c r="C707" s="25">
        <v>13</v>
      </c>
      <c r="D707" s="26"/>
      <c r="E707" s="26"/>
      <c r="F707" s="26"/>
      <c r="G707" s="26"/>
      <c r="H707" s="26"/>
      <c r="I707" s="26"/>
      <c r="J707" s="26"/>
      <c r="K707" s="26"/>
      <c r="L707" s="26"/>
      <c r="M707" s="26"/>
      <c r="N707" s="26"/>
      <c r="O707" s="26"/>
      <c r="P707" s="46">
        <f t="shared" si="41"/>
        <v>0</v>
      </c>
    </row>
    <row r="708" spans="1:16">
      <c r="A708" s="27"/>
      <c r="B708" s="28"/>
      <c r="C708" s="25">
        <v>14</v>
      </c>
      <c r="D708" s="26"/>
      <c r="E708" s="26"/>
      <c r="F708" s="26"/>
      <c r="G708" s="26"/>
      <c r="H708" s="26"/>
      <c r="I708" s="26"/>
      <c r="J708" s="26"/>
      <c r="K708" s="26"/>
      <c r="L708" s="26"/>
      <c r="M708" s="26"/>
      <c r="N708" s="26"/>
      <c r="O708" s="26"/>
      <c r="P708" s="46">
        <f t="shared" si="41"/>
        <v>0</v>
      </c>
    </row>
    <row r="709" spans="1:16">
      <c r="A709" s="27"/>
      <c r="B709" s="28"/>
      <c r="C709" s="25">
        <v>15</v>
      </c>
      <c r="D709" s="26"/>
      <c r="E709" s="26"/>
      <c r="F709" s="26"/>
      <c r="G709" s="26"/>
      <c r="H709" s="26"/>
      <c r="I709" s="26"/>
      <c r="J709" s="26"/>
      <c r="K709" s="26"/>
      <c r="L709" s="26"/>
      <c r="M709" s="26"/>
      <c r="N709" s="26"/>
      <c r="O709" s="26"/>
      <c r="P709" s="46">
        <f t="shared" si="41"/>
        <v>0</v>
      </c>
    </row>
    <row r="710" spans="1:16">
      <c r="A710" s="27"/>
      <c r="B710" s="28"/>
      <c r="C710" s="25">
        <v>16</v>
      </c>
      <c r="D710" s="26"/>
      <c r="E710" s="26"/>
      <c r="F710" s="26"/>
      <c r="G710" s="26"/>
      <c r="H710" s="26"/>
      <c r="I710" s="26"/>
      <c r="J710" s="26"/>
      <c r="K710" s="26"/>
      <c r="L710" s="26"/>
      <c r="M710" s="26"/>
      <c r="N710" s="26"/>
      <c r="O710" s="26"/>
      <c r="P710" s="46">
        <f t="shared" si="41"/>
        <v>0</v>
      </c>
    </row>
    <row r="711" spans="1:16">
      <c r="A711" s="27"/>
      <c r="B711" s="28"/>
      <c r="C711" s="25">
        <v>17</v>
      </c>
      <c r="D711" s="26"/>
      <c r="E711" s="26"/>
      <c r="F711" s="26"/>
      <c r="G711" s="26"/>
      <c r="H711" s="26"/>
      <c r="I711" s="26"/>
      <c r="J711" s="26"/>
      <c r="K711" s="26"/>
      <c r="L711" s="26"/>
      <c r="M711" s="26"/>
      <c r="N711" s="26"/>
      <c r="O711" s="26"/>
      <c r="P711" s="46">
        <f t="shared" si="41"/>
        <v>0</v>
      </c>
    </row>
    <row r="712" spans="1:16">
      <c r="A712" s="27"/>
      <c r="B712" s="28"/>
      <c r="C712" s="25">
        <v>25</v>
      </c>
      <c r="D712" s="26"/>
      <c r="E712" s="26"/>
      <c r="F712" s="26"/>
      <c r="G712" s="26"/>
      <c r="H712" s="26"/>
      <c r="I712" s="26"/>
      <c r="J712" s="26"/>
      <c r="K712" s="26"/>
      <c r="L712" s="26"/>
      <c r="M712" s="26"/>
      <c r="N712" s="26"/>
      <c r="O712" s="26"/>
      <c r="P712" s="46">
        <f t="shared" si="41"/>
        <v>0</v>
      </c>
    </row>
    <row r="713" spans="1:16">
      <c r="A713" s="27"/>
      <c r="B713" s="28"/>
      <c r="C713" s="25">
        <v>26</v>
      </c>
      <c r="D713" s="26"/>
      <c r="E713" s="26"/>
      <c r="F713" s="26"/>
      <c r="G713" s="26"/>
      <c r="H713" s="26"/>
      <c r="I713" s="26"/>
      <c r="J713" s="26"/>
      <c r="K713" s="26"/>
      <c r="L713" s="26"/>
      <c r="M713" s="26"/>
      <c r="N713" s="26"/>
      <c r="O713" s="26"/>
      <c r="P713" s="46">
        <f t="shared" si="41"/>
        <v>0</v>
      </c>
    </row>
    <row r="714" spans="1:16">
      <c r="A714" s="30"/>
      <c r="B714" s="35"/>
      <c r="C714" s="25">
        <v>27</v>
      </c>
      <c r="D714" s="26"/>
      <c r="E714" s="26"/>
      <c r="F714" s="26"/>
      <c r="G714" s="26"/>
      <c r="H714" s="26"/>
      <c r="I714" s="26"/>
      <c r="J714" s="26"/>
      <c r="K714" s="26"/>
      <c r="L714" s="26"/>
      <c r="M714" s="26"/>
      <c r="N714" s="26"/>
      <c r="O714" s="26"/>
      <c r="P714" s="46">
        <f t="shared" si="41"/>
        <v>0</v>
      </c>
    </row>
    <row r="715" spans="1:16">
      <c r="A715" s="23">
        <v>297</v>
      </c>
      <c r="B715" s="24" t="s">
        <v>115</v>
      </c>
      <c r="C715" s="25">
        <v>11</v>
      </c>
      <c r="D715" s="26"/>
      <c r="E715" s="26"/>
      <c r="F715" s="26"/>
      <c r="G715" s="26"/>
      <c r="H715" s="26"/>
      <c r="I715" s="26"/>
      <c r="J715" s="26"/>
      <c r="K715" s="26"/>
      <c r="L715" s="26"/>
      <c r="M715" s="26"/>
      <c r="N715" s="26"/>
      <c r="O715" s="26"/>
      <c r="P715" s="46">
        <f t="shared" si="41"/>
        <v>0</v>
      </c>
    </row>
    <row r="716" spans="1:16">
      <c r="A716" s="27"/>
      <c r="B716" s="28"/>
      <c r="C716" s="25">
        <v>12</v>
      </c>
      <c r="D716" s="26"/>
      <c r="E716" s="26"/>
      <c r="F716" s="26"/>
      <c r="G716" s="26"/>
      <c r="H716" s="26"/>
      <c r="I716" s="26"/>
      <c r="J716" s="26"/>
      <c r="K716" s="26"/>
      <c r="L716" s="26"/>
      <c r="M716" s="26"/>
      <c r="N716" s="26"/>
      <c r="O716" s="26"/>
      <c r="P716" s="46">
        <f t="shared" si="41"/>
        <v>0</v>
      </c>
    </row>
    <row r="717" spans="1:16">
      <c r="A717" s="27"/>
      <c r="B717" s="28"/>
      <c r="C717" s="25">
        <v>13</v>
      </c>
      <c r="D717" s="26"/>
      <c r="E717" s="26"/>
      <c r="F717" s="26"/>
      <c r="G717" s="26"/>
      <c r="H717" s="26"/>
      <c r="I717" s="26"/>
      <c r="J717" s="26"/>
      <c r="K717" s="26"/>
      <c r="L717" s="26"/>
      <c r="M717" s="26"/>
      <c r="N717" s="26"/>
      <c r="O717" s="26"/>
      <c r="P717" s="46">
        <f t="shared" si="41"/>
        <v>0</v>
      </c>
    </row>
    <row r="718" spans="1:16">
      <c r="A718" s="27"/>
      <c r="B718" s="28"/>
      <c r="C718" s="25">
        <v>14</v>
      </c>
      <c r="D718" s="26"/>
      <c r="E718" s="26"/>
      <c r="F718" s="26"/>
      <c r="G718" s="26"/>
      <c r="H718" s="26"/>
      <c r="I718" s="26"/>
      <c r="J718" s="26"/>
      <c r="K718" s="26"/>
      <c r="L718" s="26"/>
      <c r="M718" s="26"/>
      <c r="N718" s="26"/>
      <c r="O718" s="26"/>
      <c r="P718" s="46">
        <f t="shared" si="41"/>
        <v>0</v>
      </c>
    </row>
    <row r="719" spans="1:16">
      <c r="A719" s="27"/>
      <c r="B719" s="28"/>
      <c r="C719" s="25">
        <v>15</v>
      </c>
      <c r="D719" s="26"/>
      <c r="E719" s="26"/>
      <c r="F719" s="26"/>
      <c r="G719" s="26"/>
      <c r="H719" s="26"/>
      <c r="I719" s="26"/>
      <c r="J719" s="26"/>
      <c r="K719" s="26"/>
      <c r="L719" s="26"/>
      <c r="M719" s="26"/>
      <c r="N719" s="26"/>
      <c r="O719" s="26"/>
      <c r="P719" s="46">
        <f t="shared" si="41"/>
        <v>0</v>
      </c>
    </row>
    <row r="720" spans="1:16">
      <c r="A720" s="27"/>
      <c r="B720" s="28"/>
      <c r="C720" s="25">
        <v>16</v>
      </c>
      <c r="D720" s="26"/>
      <c r="E720" s="26"/>
      <c r="F720" s="26"/>
      <c r="G720" s="26"/>
      <c r="H720" s="26"/>
      <c r="I720" s="26"/>
      <c r="J720" s="26"/>
      <c r="K720" s="26"/>
      <c r="L720" s="26"/>
      <c r="M720" s="26"/>
      <c r="N720" s="26"/>
      <c r="O720" s="26"/>
      <c r="P720" s="46">
        <f t="shared" ref="P720:P744" si="42">SUM(D720:O720)</f>
        <v>0</v>
      </c>
    </row>
    <row r="721" spans="1:16">
      <c r="A721" s="27"/>
      <c r="B721" s="28"/>
      <c r="C721" s="25">
        <v>17</v>
      </c>
      <c r="D721" s="26"/>
      <c r="E721" s="26"/>
      <c r="F721" s="26"/>
      <c r="G721" s="26"/>
      <c r="H721" s="26"/>
      <c r="I721" s="26"/>
      <c r="J721" s="26"/>
      <c r="K721" s="26"/>
      <c r="L721" s="26"/>
      <c r="M721" s="26"/>
      <c r="N721" s="26"/>
      <c r="O721" s="26"/>
      <c r="P721" s="46">
        <f t="shared" si="42"/>
        <v>0</v>
      </c>
    </row>
    <row r="722" spans="1:16">
      <c r="A722" s="27"/>
      <c r="B722" s="28"/>
      <c r="C722" s="25">
        <v>25</v>
      </c>
      <c r="D722" s="26"/>
      <c r="E722" s="26"/>
      <c r="F722" s="26"/>
      <c r="G722" s="26"/>
      <c r="H722" s="26"/>
      <c r="I722" s="26"/>
      <c r="J722" s="26"/>
      <c r="K722" s="26"/>
      <c r="L722" s="26"/>
      <c r="M722" s="26"/>
      <c r="N722" s="26"/>
      <c r="O722" s="26"/>
      <c r="P722" s="46">
        <f t="shared" si="42"/>
        <v>0</v>
      </c>
    </row>
    <row r="723" spans="1:16">
      <c r="A723" s="27"/>
      <c r="B723" s="28"/>
      <c r="C723" s="25">
        <v>26</v>
      </c>
      <c r="D723" s="26"/>
      <c r="E723" s="26"/>
      <c r="F723" s="26"/>
      <c r="G723" s="26"/>
      <c r="H723" s="26"/>
      <c r="I723" s="26"/>
      <c r="J723" s="26"/>
      <c r="K723" s="26"/>
      <c r="L723" s="26"/>
      <c r="M723" s="26"/>
      <c r="N723" s="26"/>
      <c r="O723" s="26"/>
      <c r="P723" s="46">
        <f t="shared" si="42"/>
        <v>0</v>
      </c>
    </row>
    <row r="724" spans="1:16">
      <c r="A724" s="30"/>
      <c r="B724" s="35"/>
      <c r="C724" s="25">
        <v>27</v>
      </c>
      <c r="D724" s="26"/>
      <c r="E724" s="26"/>
      <c r="F724" s="26"/>
      <c r="G724" s="26"/>
      <c r="H724" s="26"/>
      <c r="I724" s="26"/>
      <c r="J724" s="26"/>
      <c r="K724" s="26"/>
      <c r="L724" s="26"/>
      <c r="M724" s="26"/>
      <c r="N724" s="26"/>
      <c r="O724" s="26"/>
      <c r="P724" s="46">
        <f t="shared" si="42"/>
        <v>0</v>
      </c>
    </row>
    <row r="725" spans="1:16">
      <c r="A725" s="23">
        <v>298</v>
      </c>
      <c r="B725" s="24" t="s">
        <v>116</v>
      </c>
      <c r="C725" s="25">
        <v>11</v>
      </c>
      <c r="D725" s="26">
        <v>35890</v>
      </c>
      <c r="E725" s="26">
        <v>40128</v>
      </c>
      <c r="F725" s="26">
        <v>48954</v>
      </c>
      <c r="G725" s="26">
        <v>47980</v>
      </c>
      <c r="H725" s="26">
        <v>52890</v>
      </c>
      <c r="I725" s="26">
        <v>55900</v>
      </c>
      <c r="J725" s="26">
        <v>45200</v>
      </c>
      <c r="K725" s="26">
        <v>43360</v>
      </c>
      <c r="L725" s="26">
        <v>40073</v>
      </c>
      <c r="M725" s="26">
        <v>35780</v>
      </c>
      <c r="N725" s="26">
        <v>38256</v>
      </c>
      <c r="O725" s="26">
        <v>40589</v>
      </c>
      <c r="P725" s="46">
        <f t="shared" si="42"/>
        <v>525000</v>
      </c>
    </row>
    <row r="726" spans="1:16">
      <c r="A726" s="27"/>
      <c r="B726" s="28"/>
      <c r="C726" s="25">
        <v>12</v>
      </c>
      <c r="D726" s="26"/>
      <c r="E726" s="26"/>
      <c r="F726" s="26"/>
      <c r="G726" s="26"/>
      <c r="H726" s="26"/>
      <c r="I726" s="26"/>
      <c r="J726" s="26"/>
      <c r="K726" s="26"/>
      <c r="L726" s="26"/>
      <c r="M726" s="26"/>
      <c r="N726" s="26"/>
      <c r="O726" s="26"/>
      <c r="P726" s="46">
        <f t="shared" si="42"/>
        <v>0</v>
      </c>
    </row>
    <row r="727" spans="1:16">
      <c r="A727" s="27"/>
      <c r="B727" s="28"/>
      <c r="C727" s="25">
        <v>13</v>
      </c>
      <c r="D727" s="26"/>
      <c r="E727" s="26"/>
      <c r="F727" s="26"/>
      <c r="G727" s="26"/>
      <c r="H727" s="26"/>
      <c r="I727" s="26"/>
      <c r="J727" s="26"/>
      <c r="K727" s="26"/>
      <c r="L727" s="26"/>
      <c r="M727" s="26"/>
      <c r="N727" s="26"/>
      <c r="O727" s="26"/>
      <c r="P727" s="46">
        <f t="shared" si="42"/>
        <v>0</v>
      </c>
    </row>
    <row r="728" spans="1:16">
      <c r="A728" s="27"/>
      <c r="B728" s="28"/>
      <c r="C728" s="25">
        <v>14</v>
      </c>
      <c r="D728" s="26"/>
      <c r="E728" s="26"/>
      <c r="F728" s="26"/>
      <c r="G728" s="26"/>
      <c r="H728" s="26"/>
      <c r="I728" s="26"/>
      <c r="J728" s="26"/>
      <c r="K728" s="26"/>
      <c r="L728" s="26"/>
      <c r="M728" s="26"/>
      <c r="N728" s="26"/>
      <c r="O728" s="26"/>
      <c r="P728" s="46">
        <f t="shared" si="42"/>
        <v>0</v>
      </c>
    </row>
    <row r="729" spans="1:16">
      <c r="A729" s="27"/>
      <c r="B729" s="28"/>
      <c r="C729" s="25">
        <v>15</v>
      </c>
      <c r="D729" s="26"/>
      <c r="E729" s="26"/>
      <c r="F729" s="26"/>
      <c r="G729" s="26"/>
      <c r="H729" s="26"/>
      <c r="I729" s="26"/>
      <c r="J729" s="26"/>
      <c r="K729" s="26"/>
      <c r="L729" s="26"/>
      <c r="M729" s="26"/>
      <c r="N729" s="26"/>
      <c r="O729" s="26"/>
      <c r="P729" s="46">
        <f t="shared" si="42"/>
        <v>0</v>
      </c>
    </row>
    <row r="730" spans="1:16">
      <c r="A730" s="27"/>
      <c r="B730" s="28"/>
      <c r="C730" s="25">
        <v>16</v>
      </c>
      <c r="D730" s="26"/>
      <c r="E730" s="26"/>
      <c r="F730" s="26"/>
      <c r="G730" s="26"/>
      <c r="H730" s="26"/>
      <c r="I730" s="26"/>
      <c r="J730" s="26"/>
      <c r="K730" s="26"/>
      <c r="L730" s="26"/>
      <c r="M730" s="26"/>
      <c r="N730" s="26"/>
      <c r="O730" s="26"/>
      <c r="P730" s="46">
        <f t="shared" si="42"/>
        <v>0</v>
      </c>
    </row>
    <row r="731" spans="1:16">
      <c r="A731" s="27"/>
      <c r="B731" s="28"/>
      <c r="C731" s="25">
        <v>17</v>
      </c>
      <c r="D731" s="26"/>
      <c r="E731" s="26"/>
      <c r="F731" s="26"/>
      <c r="G731" s="26"/>
      <c r="H731" s="26"/>
      <c r="I731" s="26"/>
      <c r="J731" s="26"/>
      <c r="K731" s="26"/>
      <c r="L731" s="26"/>
      <c r="M731" s="26"/>
      <c r="N731" s="26"/>
      <c r="O731" s="26"/>
      <c r="P731" s="46">
        <f t="shared" si="42"/>
        <v>0</v>
      </c>
    </row>
    <row r="732" spans="1:16">
      <c r="A732" s="27"/>
      <c r="B732" s="28"/>
      <c r="C732" s="25">
        <v>25</v>
      </c>
      <c r="D732" s="26"/>
      <c r="E732" s="26"/>
      <c r="F732" s="26"/>
      <c r="G732" s="26"/>
      <c r="H732" s="26"/>
      <c r="I732" s="26"/>
      <c r="J732" s="26"/>
      <c r="K732" s="26"/>
      <c r="L732" s="26"/>
      <c r="M732" s="26"/>
      <c r="N732" s="26"/>
      <c r="O732" s="26"/>
      <c r="P732" s="46">
        <f t="shared" si="42"/>
        <v>0</v>
      </c>
    </row>
    <row r="733" spans="1:16">
      <c r="A733" s="27"/>
      <c r="B733" s="28"/>
      <c r="C733" s="25">
        <v>26</v>
      </c>
      <c r="D733" s="26"/>
      <c r="E733" s="26"/>
      <c r="F733" s="26"/>
      <c r="G733" s="26"/>
      <c r="H733" s="26"/>
      <c r="I733" s="26"/>
      <c r="J733" s="26"/>
      <c r="K733" s="26"/>
      <c r="L733" s="26"/>
      <c r="M733" s="26"/>
      <c r="N733" s="26"/>
      <c r="O733" s="26"/>
      <c r="P733" s="46">
        <f t="shared" si="42"/>
        <v>0</v>
      </c>
    </row>
    <row r="734" spans="1:16">
      <c r="A734" s="30"/>
      <c r="B734" s="35"/>
      <c r="C734" s="25">
        <v>27</v>
      </c>
      <c r="D734" s="26"/>
      <c r="E734" s="26"/>
      <c r="F734" s="26"/>
      <c r="G734" s="26"/>
      <c r="H734" s="26"/>
      <c r="I734" s="26"/>
      <c r="J734" s="26"/>
      <c r="K734" s="26"/>
      <c r="L734" s="26"/>
      <c r="M734" s="26"/>
      <c r="N734" s="26"/>
      <c r="O734" s="26"/>
      <c r="P734" s="46">
        <f t="shared" si="42"/>
        <v>0</v>
      </c>
    </row>
    <row r="735" spans="1:16">
      <c r="A735" s="23">
        <v>299</v>
      </c>
      <c r="B735" s="24" t="s">
        <v>117</v>
      </c>
      <c r="C735" s="25">
        <v>11</v>
      </c>
      <c r="D735" s="26"/>
      <c r="E735" s="26"/>
      <c r="F735" s="26"/>
      <c r="G735" s="26"/>
      <c r="H735" s="26"/>
      <c r="I735" s="26"/>
      <c r="J735" s="26"/>
      <c r="K735" s="26"/>
      <c r="L735" s="26"/>
      <c r="M735" s="26"/>
      <c r="N735" s="26"/>
      <c r="O735" s="26"/>
      <c r="P735" s="46">
        <f t="shared" si="42"/>
        <v>0</v>
      </c>
    </row>
    <row r="736" spans="1:16">
      <c r="A736" s="27"/>
      <c r="B736" s="28"/>
      <c r="C736" s="25">
        <v>12</v>
      </c>
      <c r="D736" s="26"/>
      <c r="E736" s="26"/>
      <c r="F736" s="26"/>
      <c r="G736" s="26"/>
      <c r="H736" s="26"/>
      <c r="I736" s="26"/>
      <c r="J736" s="26"/>
      <c r="K736" s="26"/>
      <c r="L736" s="26"/>
      <c r="M736" s="26"/>
      <c r="N736" s="26"/>
      <c r="O736" s="26"/>
      <c r="P736" s="46">
        <f t="shared" si="42"/>
        <v>0</v>
      </c>
    </row>
    <row r="737" spans="1:16">
      <c r="A737" s="27"/>
      <c r="B737" s="28"/>
      <c r="C737" s="25">
        <v>13</v>
      </c>
      <c r="D737" s="26"/>
      <c r="E737" s="26"/>
      <c r="F737" s="26"/>
      <c r="G737" s="26"/>
      <c r="H737" s="26"/>
      <c r="I737" s="26"/>
      <c r="J737" s="26"/>
      <c r="K737" s="26"/>
      <c r="L737" s="26"/>
      <c r="M737" s="26"/>
      <c r="N737" s="26"/>
      <c r="O737" s="26"/>
      <c r="P737" s="46">
        <f t="shared" si="42"/>
        <v>0</v>
      </c>
    </row>
    <row r="738" spans="1:16">
      <c r="A738" s="27"/>
      <c r="B738" s="28"/>
      <c r="C738" s="25">
        <v>14</v>
      </c>
      <c r="D738" s="26"/>
      <c r="E738" s="26"/>
      <c r="F738" s="26"/>
      <c r="G738" s="26"/>
      <c r="H738" s="26"/>
      <c r="I738" s="26"/>
      <c r="J738" s="26"/>
      <c r="K738" s="26"/>
      <c r="L738" s="26"/>
      <c r="M738" s="26"/>
      <c r="N738" s="26"/>
      <c r="O738" s="26"/>
      <c r="P738" s="46">
        <f t="shared" si="42"/>
        <v>0</v>
      </c>
    </row>
    <row r="739" spans="1:16">
      <c r="A739" s="27"/>
      <c r="B739" s="28"/>
      <c r="C739" s="25">
        <v>15</v>
      </c>
      <c r="D739" s="26"/>
      <c r="E739" s="26"/>
      <c r="F739" s="26"/>
      <c r="G739" s="26"/>
      <c r="H739" s="26"/>
      <c r="I739" s="26"/>
      <c r="J739" s="26"/>
      <c r="K739" s="26"/>
      <c r="L739" s="26"/>
      <c r="M739" s="26"/>
      <c r="N739" s="26"/>
      <c r="O739" s="26"/>
      <c r="P739" s="46">
        <f t="shared" si="42"/>
        <v>0</v>
      </c>
    </row>
    <row r="740" spans="1:16">
      <c r="A740" s="27"/>
      <c r="B740" s="28"/>
      <c r="C740" s="25">
        <v>16</v>
      </c>
      <c r="D740" s="26"/>
      <c r="E740" s="26"/>
      <c r="F740" s="26"/>
      <c r="G740" s="26"/>
      <c r="H740" s="26"/>
      <c r="I740" s="26"/>
      <c r="J740" s="26"/>
      <c r="K740" s="26"/>
      <c r="L740" s="26"/>
      <c r="M740" s="26"/>
      <c r="N740" s="26"/>
      <c r="O740" s="26"/>
      <c r="P740" s="46">
        <f t="shared" si="42"/>
        <v>0</v>
      </c>
    </row>
    <row r="741" spans="1:16">
      <c r="A741" s="27"/>
      <c r="B741" s="28"/>
      <c r="C741" s="25">
        <v>17</v>
      </c>
      <c r="D741" s="26"/>
      <c r="E741" s="26"/>
      <c r="F741" s="26"/>
      <c r="G741" s="26"/>
      <c r="H741" s="26"/>
      <c r="I741" s="26"/>
      <c r="J741" s="26"/>
      <c r="K741" s="26"/>
      <c r="L741" s="26"/>
      <c r="M741" s="26"/>
      <c r="N741" s="26"/>
      <c r="O741" s="26"/>
      <c r="P741" s="46">
        <f t="shared" si="42"/>
        <v>0</v>
      </c>
    </row>
    <row r="742" spans="1:16">
      <c r="A742" s="27"/>
      <c r="B742" s="28"/>
      <c r="C742" s="25">
        <v>25</v>
      </c>
      <c r="D742" s="29"/>
      <c r="E742" s="26"/>
      <c r="F742" s="26"/>
      <c r="G742" s="26"/>
      <c r="H742" s="26"/>
      <c r="I742" s="26"/>
      <c r="J742" s="26"/>
      <c r="K742" s="26"/>
      <c r="L742" s="26"/>
      <c r="M742" s="26"/>
      <c r="N742" s="26"/>
      <c r="O742" s="26"/>
      <c r="P742" s="46">
        <f t="shared" si="42"/>
        <v>0</v>
      </c>
    </row>
    <row r="743" spans="1:16">
      <c r="A743" s="27"/>
      <c r="B743" s="28"/>
      <c r="C743" s="25">
        <v>26</v>
      </c>
      <c r="D743" s="29"/>
      <c r="E743" s="26"/>
      <c r="F743" s="26"/>
      <c r="G743" s="26"/>
      <c r="H743" s="26"/>
      <c r="I743" s="26"/>
      <c r="J743" s="26"/>
      <c r="K743" s="26"/>
      <c r="L743" s="26"/>
      <c r="M743" s="26"/>
      <c r="N743" s="26"/>
      <c r="O743" s="26"/>
      <c r="P743" s="46">
        <f t="shared" si="42"/>
        <v>0</v>
      </c>
    </row>
    <row r="744" spans="1:16">
      <c r="A744" s="30"/>
      <c r="B744" s="35"/>
      <c r="C744" s="25">
        <v>27</v>
      </c>
      <c r="D744" s="29"/>
      <c r="E744" s="26"/>
      <c r="F744" s="26"/>
      <c r="G744" s="26"/>
      <c r="H744" s="26"/>
      <c r="I744" s="26"/>
      <c r="J744" s="26"/>
      <c r="K744" s="26"/>
      <c r="L744" s="26"/>
      <c r="M744" s="26"/>
      <c r="N744" s="26"/>
      <c r="O744" s="26"/>
      <c r="P744" s="46">
        <f t="shared" si="42"/>
        <v>0</v>
      </c>
    </row>
    <row r="745" spans="1:16">
      <c r="A745" s="39">
        <v>3000</v>
      </c>
      <c r="B745" s="40" t="s">
        <v>118</v>
      </c>
      <c r="C745" s="41"/>
      <c r="D745" s="56">
        <f t="shared" ref="D745:P745" si="43">D746+D837+D928+D1019+D1110+D1201+D1272+D1363+D1414</f>
        <v>1395508</v>
      </c>
      <c r="E745" s="57">
        <f t="shared" si="43"/>
        <v>1245902</v>
      </c>
      <c r="F745" s="57">
        <f t="shared" si="43"/>
        <v>1256868</v>
      </c>
      <c r="G745" s="57">
        <f t="shared" si="43"/>
        <v>1202514</v>
      </c>
      <c r="H745" s="57">
        <f t="shared" si="43"/>
        <v>1366604</v>
      </c>
      <c r="I745" s="57">
        <f t="shared" si="43"/>
        <v>1297383</v>
      </c>
      <c r="J745" s="57">
        <f t="shared" si="43"/>
        <v>1343684</v>
      </c>
      <c r="K745" s="57">
        <f t="shared" si="43"/>
        <v>1248642</v>
      </c>
      <c r="L745" s="57">
        <f t="shared" si="43"/>
        <v>1408066</v>
      </c>
      <c r="M745" s="57">
        <f t="shared" si="43"/>
        <v>2752031</v>
      </c>
      <c r="N745" s="57">
        <f t="shared" si="43"/>
        <v>1262447</v>
      </c>
      <c r="O745" s="57">
        <f t="shared" si="43"/>
        <v>1884276</v>
      </c>
      <c r="P745" s="57">
        <f t="shared" si="43"/>
        <v>17663925</v>
      </c>
    </row>
    <row r="746" spans="1:16">
      <c r="A746" s="48">
        <v>3100</v>
      </c>
      <c r="B746" s="49" t="s">
        <v>119</v>
      </c>
      <c r="C746" s="50"/>
      <c r="D746" s="47">
        <f>SUM(D747:D836)</f>
        <v>795150</v>
      </c>
      <c r="E746" s="47">
        <f t="shared" ref="E746:O746" si="44">SUM(E747:E836)</f>
        <v>747586</v>
      </c>
      <c r="F746" s="47">
        <f t="shared" si="44"/>
        <v>775656</v>
      </c>
      <c r="G746" s="47">
        <f t="shared" si="44"/>
        <v>780800</v>
      </c>
      <c r="H746" s="47">
        <f t="shared" si="44"/>
        <v>806685</v>
      </c>
      <c r="I746" s="47">
        <f t="shared" si="44"/>
        <v>823986</v>
      </c>
      <c r="J746" s="47">
        <f t="shared" si="44"/>
        <v>802966</v>
      </c>
      <c r="K746" s="47">
        <f t="shared" si="44"/>
        <v>827312</v>
      </c>
      <c r="L746" s="47">
        <f t="shared" si="44"/>
        <v>805668</v>
      </c>
      <c r="M746" s="47">
        <f t="shared" si="44"/>
        <v>797800</v>
      </c>
      <c r="N746" s="47">
        <f t="shared" si="44"/>
        <v>783357</v>
      </c>
      <c r="O746" s="47">
        <f t="shared" si="44"/>
        <v>794034</v>
      </c>
      <c r="P746" s="47">
        <f>SUM(P747:P836)</f>
        <v>9541000</v>
      </c>
    </row>
    <row r="747" spans="1:16">
      <c r="A747" s="23">
        <v>311</v>
      </c>
      <c r="B747" s="24" t="s">
        <v>120</v>
      </c>
      <c r="C747" s="25">
        <v>11</v>
      </c>
      <c r="D747" s="26"/>
      <c r="E747" s="26"/>
      <c r="F747" s="26"/>
      <c r="G747" s="26"/>
      <c r="H747" s="26"/>
      <c r="I747" s="26"/>
      <c r="J747" s="26"/>
      <c r="K747" s="26"/>
      <c r="L747" s="26"/>
      <c r="M747" s="26"/>
      <c r="N747" s="26"/>
      <c r="O747" s="26"/>
      <c r="P747" s="46">
        <f t="shared" ref="P747:P919" si="45">SUM(D747:O747)</f>
        <v>0</v>
      </c>
    </row>
    <row r="748" spans="1:16">
      <c r="A748" s="27"/>
      <c r="B748" s="28"/>
      <c r="C748" s="25">
        <v>12</v>
      </c>
      <c r="D748" s="26"/>
      <c r="E748" s="26"/>
      <c r="F748" s="26"/>
      <c r="G748" s="26"/>
      <c r="H748" s="26"/>
      <c r="I748" s="26"/>
      <c r="J748" s="26"/>
      <c r="K748" s="26"/>
      <c r="L748" s="26"/>
      <c r="M748" s="26"/>
      <c r="N748" s="26"/>
      <c r="O748" s="26"/>
      <c r="P748" s="46">
        <f t="shared" si="45"/>
        <v>0</v>
      </c>
    </row>
    <row r="749" spans="1:16">
      <c r="A749" s="27"/>
      <c r="B749" s="28"/>
      <c r="C749" s="25">
        <v>13</v>
      </c>
      <c r="D749" s="26"/>
      <c r="E749" s="26"/>
      <c r="F749" s="26"/>
      <c r="G749" s="26"/>
      <c r="H749" s="26"/>
      <c r="I749" s="26"/>
      <c r="J749" s="26"/>
      <c r="K749" s="26"/>
      <c r="L749" s="26"/>
      <c r="M749" s="26"/>
      <c r="N749" s="26"/>
      <c r="O749" s="26"/>
      <c r="P749" s="46">
        <f t="shared" si="45"/>
        <v>0</v>
      </c>
    </row>
    <row r="750" spans="1:16">
      <c r="A750" s="27"/>
      <c r="B750" s="28"/>
      <c r="C750" s="25">
        <v>14</v>
      </c>
      <c r="D750" s="26"/>
      <c r="E750" s="26"/>
      <c r="F750" s="26"/>
      <c r="G750" s="26"/>
      <c r="H750" s="26"/>
      <c r="I750" s="26"/>
      <c r="J750" s="26"/>
      <c r="K750" s="26"/>
      <c r="L750" s="26"/>
      <c r="M750" s="26"/>
      <c r="N750" s="26"/>
      <c r="O750" s="26"/>
      <c r="P750" s="46">
        <f t="shared" si="45"/>
        <v>0</v>
      </c>
    </row>
    <row r="751" spans="1:16">
      <c r="A751" s="27"/>
      <c r="B751" s="28"/>
      <c r="C751" s="25">
        <v>15</v>
      </c>
      <c r="D751" s="26"/>
      <c r="E751" s="26"/>
      <c r="F751" s="26"/>
      <c r="G751" s="26"/>
      <c r="H751" s="26"/>
      <c r="I751" s="26"/>
      <c r="J751" s="26"/>
      <c r="K751" s="26"/>
      <c r="L751" s="26"/>
      <c r="M751" s="26"/>
      <c r="N751" s="26"/>
      <c r="O751" s="26"/>
      <c r="P751" s="46">
        <f t="shared" si="45"/>
        <v>0</v>
      </c>
    </row>
    <row r="752" spans="1:16">
      <c r="A752" s="27"/>
      <c r="B752" s="28"/>
      <c r="C752" s="25">
        <v>16</v>
      </c>
      <c r="D752" s="26"/>
      <c r="E752" s="26"/>
      <c r="F752" s="26"/>
      <c r="G752" s="26"/>
      <c r="H752" s="26"/>
      <c r="I752" s="26"/>
      <c r="J752" s="26"/>
      <c r="K752" s="26"/>
      <c r="L752" s="26"/>
      <c r="M752" s="26"/>
      <c r="N752" s="26"/>
      <c r="O752" s="26"/>
      <c r="P752" s="46">
        <f t="shared" si="45"/>
        <v>0</v>
      </c>
    </row>
    <row r="753" spans="1:16">
      <c r="A753" s="27"/>
      <c r="B753" s="28"/>
      <c r="C753" s="25">
        <v>17</v>
      </c>
      <c r="D753" s="26"/>
      <c r="E753" s="26"/>
      <c r="F753" s="26"/>
      <c r="G753" s="26"/>
      <c r="H753" s="26"/>
      <c r="I753" s="26"/>
      <c r="J753" s="26"/>
      <c r="K753" s="26"/>
      <c r="L753" s="26"/>
      <c r="M753" s="26"/>
      <c r="N753" s="26"/>
      <c r="O753" s="26"/>
      <c r="P753" s="46">
        <f t="shared" si="45"/>
        <v>0</v>
      </c>
    </row>
    <row r="754" spans="1:16">
      <c r="A754" s="27"/>
      <c r="B754" s="28"/>
      <c r="C754" s="25">
        <v>25</v>
      </c>
      <c r="D754" s="26">
        <v>770000</v>
      </c>
      <c r="E754" s="26">
        <v>725336</v>
      </c>
      <c r="F754" s="26">
        <v>750600</v>
      </c>
      <c r="G754" s="26">
        <v>755350</v>
      </c>
      <c r="H754" s="26">
        <v>780355</v>
      </c>
      <c r="I754" s="26">
        <v>795786</v>
      </c>
      <c r="J754" s="26">
        <v>780866</v>
      </c>
      <c r="K754" s="26">
        <v>805112</v>
      </c>
      <c r="L754" s="26">
        <v>780056</v>
      </c>
      <c r="M754" s="26">
        <v>775000</v>
      </c>
      <c r="N754" s="26">
        <v>760554</v>
      </c>
      <c r="O754" s="26">
        <v>770985</v>
      </c>
      <c r="P754" s="46">
        <f t="shared" si="45"/>
        <v>9250000</v>
      </c>
    </row>
    <row r="755" spans="1:16">
      <c r="A755" s="27"/>
      <c r="B755" s="28"/>
      <c r="C755" s="25">
        <v>26</v>
      </c>
      <c r="D755" s="26"/>
      <c r="E755" s="26"/>
      <c r="F755" s="26"/>
      <c r="G755" s="26"/>
      <c r="H755" s="26"/>
      <c r="I755" s="26"/>
      <c r="J755" s="26"/>
      <c r="K755" s="26"/>
      <c r="L755" s="26"/>
      <c r="M755" s="26"/>
      <c r="N755" s="26"/>
      <c r="O755" s="26"/>
      <c r="P755" s="46">
        <f t="shared" si="45"/>
        <v>0</v>
      </c>
    </row>
    <row r="756" spans="1:16">
      <c r="A756" s="30"/>
      <c r="B756" s="35"/>
      <c r="C756" s="25">
        <v>27</v>
      </c>
      <c r="D756" s="26"/>
      <c r="E756" s="26"/>
      <c r="F756" s="26"/>
      <c r="G756" s="26"/>
      <c r="H756" s="26"/>
      <c r="I756" s="26"/>
      <c r="J756" s="26"/>
      <c r="K756" s="26"/>
      <c r="L756" s="26"/>
      <c r="M756" s="26"/>
      <c r="N756" s="26"/>
      <c r="O756" s="26"/>
      <c r="P756" s="46">
        <f t="shared" si="45"/>
        <v>0</v>
      </c>
    </row>
    <row r="757" spans="1:16">
      <c r="A757" s="23">
        <v>312</v>
      </c>
      <c r="B757" s="24" t="s">
        <v>121</v>
      </c>
      <c r="C757" s="25">
        <v>11</v>
      </c>
      <c r="D757" s="26">
        <v>500</v>
      </c>
      <c r="E757" s="26"/>
      <c r="F757" s="26">
        <v>500</v>
      </c>
      <c r="G757" s="26"/>
      <c r="H757" s="26">
        <v>500</v>
      </c>
      <c r="I757" s="26"/>
      <c r="J757" s="26"/>
      <c r="K757" s="26">
        <v>500</v>
      </c>
      <c r="L757" s="26"/>
      <c r="M757" s="26">
        <v>400</v>
      </c>
      <c r="N757" s="26">
        <v>300</v>
      </c>
      <c r="O757" s="26">
        <v>300</v>
      </c>
      <c r="P757" s="46">
        <f t="shared" si="45"/>
        <v>3000</v>
      </c>
    </row>
    <row r="758" spans="1:16">
      <c r="A758" s="27"/>
      <c r="B758" s="28"/>
      <c r="C758" s="25">
        <v>12</v>
      </c>
      <c r="D758" s="26"/>
      <c r="E758" s="26"/>
      <c r="F758" s="26"/>
      <c r="G758" s="26"/>
      <c r="H758" s="26"/>
      <c r="I758" s="26"/>
      <c r="J758" s="26"/>
      <c r="K758" s="26"/>
      <c r="L758" s="26"/>
      <c r="M758" s="26"/>
      <c r="N758" s="26"/>
      <c r="O758" s="26"/>
      <c r="P758" s="46">
        <f t="shared" si="45"/>
        <v>0</v>
      </c>
    </row>
    <row r="759" spans="1:16">
      <c r="A759" s="27"/>
      <c r="B759" s="28"/>
      <c r="C759" s="25">
        <v>13</v>
      </c>
      <c r="D759" s="26"/>
      <c r="E759" s="26"/>
      <c r="F759" s="26"/>
      <c r="G759" s="26"/>
      <c r="H759" s="26"/>
      <c r="I759" s="26"/>
      <c r="J759" s="26"/>
      <c r="K759" s="26"/>
      <c r="L759" s="26"/>
      <c r="M759" s="26"/>
      <c r="N759" s="26"/>
      <c r="O759" s="26"/>
      <c r="P759" s="46">
        <f t="shared" si="45"/>
        <v>0</v>
      </c>
    </row>
    <row r="760" spans="1:16">
      <c r="A760" s="27"/>
      <c r="B760" s="28"/>
      <c r="C760" s="25">
        <v>14</v>
      </c>
      <c r="D760" s="26"/>
      <c r="E760" s="26"/>
      <c r="F760" s="26"/>
      <c r="G760" s="26"/>
      <c r="H760" s="26"/>
      <c r="I760" s="26"/>
      <c r="J760" s="26"/>
      <c r="K760" s="26"/>
      <c r="L760" s="26"/>
      <c r="M760" s="26"/>
      <c r="N760" s="26"/>
      <c r="O760" s="26"/>
      <c r="P760" s="46">
        <f t="shared" si="45"/>
        <v>0</v>
      </c>
    </row>
    <row r="761" spans="1:16">
      <c r="A761" s="27"/>
      <c r="B761" s="28"/>
      <c r="C761" s="25">
        <v>15</v>
      </c>
      <c r="D761" s="26"/>
      <c r="E761" s="26"/>
      <c r="F761" s="26"/>
      <c r="G761" s="26"/>
      <c r="H761" s="26"/>
      <c r="I761" s="26"/>
      <c r="J761" s="26"/>
      <c r="K761" s="26"/>
      <c r="L761" s="26"/>
      <c r="M761" s="26"/>
      <c r="N761" s="26"/>
      <c r="O761" s="26"/>
      <c r="P761" s="46">
        <f t="shared" si="45"/>
        <v>0</v>
      </c>
    </row>
    <row r="762" spans="1:16">
      <c r="A762" s="27"/>
      <c r="B762" s="28"/>
      <c r="C762" s="25">
        <v>16</v>
      </c>
      <c r="D762" s="26"/>
      <c r="E762" s="26"/>
      <c r="F762" s="26"/>
      <c r="G762" s="26"/>
      <c r="H762" s="26"/>
      <c r="I762" s="26"/>
      <c r="J762" s="26"/>
      <c r="K762" s="26"/>
      <c r="L762" s="26"/>
      <c r="M762" s="26"/>
      <c r="N762" s="26"/>
      <c r="O762" s="26"/>
      <c r="P762" s="46">
        <f t="shared" si="45"/>
        <v>0</v>
      </c>
    </row>
    <row r="763" spans="1:16">
      <c r="A763" s="27"/>
      <c r="B763" s="28"/>
      <c r="C763" s="25">
        <v>17</v>
      </c>
      <c r="D763" s="26"/>
      <c r="E763" s="26"/>
      <c r="F763" s="26"/>
      <c r="G763" s="26"/>
      <c r="H763" s="26"/>
      <c r="I763" s="26"/>
      <c r="J763" s="26"/>
      <c r="K763" s="26"/>
      <c r="L763" s="26"/>
      <c r="M763" s="26"/>
      <c r="N763" s="26"/>
      <c r="O763" s="26"/>
      <c r="P763" s="46">
        <f t="shared" si="45"/>
        <v>0</v>
      </c>
    </row>
    <row r="764" spans="1:16">
      <c r="A764" s="27"/>
      <c r="B764" s="28"/>
      <c r="C764" s="25">
        <v>25</v>
      </c>
      <c r="D764" s="26"/>
      <c r="E764" s="26"/>
      <c r="F764" s="26"/>
      <c r="G764" s="26"/>
      <c r="H764" s="26"/>
      <c r="I764" s="26"/>
      <c r="J764" s="26"/>
      <c r="K764" s="26"/>
      <c r="L764" s="26"/>
      <c r="M764" s="26"/>
      <c r="N764" s="26"/>
      <c r="O764" s="26"/>
      <c r="P764" s="46">
        <f t="shared" si="45"/>
        <v>0</v>
      </c>
    </row>
    <row r="765" spans="1:16">
      <c r="A765" s="27"/>
      <c r="B765" s="28"/>
      <c r="C765" s="25">
        <v>26</v>
      </c>
      <c r="D765" s="26"/>
      <c r="E765" s="26"/>
      <c r="F765" s="26"/>
      <c r="G765" s="26"/>
      <c r="H765" s="26"/>
      <c r="I765" s="26"/>
      <c r="J765" s="26"/>
      <c r="K765" s="26"/>
      <c r="L765" s="26"/>
      <c r="M765" s="26"/>
      <c r="N765" s="26"/>
      <c r="O765" s="26"/>
      <c r="P765" s="46">
        <f t="shared" si="45"/>
        <v>0</v>
      </c>
    </row>
    <row r="766" spans="1:16">
      <c r="A766" s="30"/>
      <c r="B766" s="35"/>
      <c r="C766" s="25">
        <v>27</v>
      </c>
      <c r="D766" s="26"/>
      <c r="E766" s="26"/>
      <c r="F766" s="26"/>
      <c r="G766" s="26"/>
      <c r="H766" s="26"/>
      <c r="I766" s="26"/>
      <c r="J766" s="26"/>
      <c r="K766" s="26"/>
      <c r="L766" s="26"/>
      <c r="M766" s="26"/>
      <c r="N766" s="26"/>
      <c r="O766" s="26"/>
      <c r="P766" s="46">
        <f t="shared" si="45"/>
        <v>0</v>
      </c>
    </row>
    <row r="767" spans="1:16">
      <c r="A767" s="23">
        <v>313</v>
      </c>
      <c r="B767" s="24" t="s">
        <v>122</v>
      </c>
      <c r="C767" s="25">
        <v>11</v>
      </c>
      <c r="D767" s="26"/>
      <c r="E767" s="26"/>
      <c r="F767" s="26"/>
      <c r="G767" s="26"/>
      <c r="H767" s="26"/>
      <c r="I767" s="26"/>
      <c r="J767" s="26"/>
      <c r="K767" s="26"/>
      <c r="L767" s="26"/>
      <c r="M767" s="26"/>
      <c r="N767" s="26"/>
      <c r="O767" s="26"/>
      <c r="P767" s="46">
        <f t="shared" si="45"/>
        <v>0</v>
      </c>
    </row>
    <row r="768" spans="1:16">
      <c r="A768" s="27"/>
      <c r="B768" s="28"/>
      <c r="C768" s="25">
        <v>12</v>
      </c>
      <c r="D768" s="26"/>
      <c r="E768" s="26"/>
      <c r="F768" s="26"/>
      <c r="G768" s="26"/>
      <c r="H768" s="26"/>
      <c r="I768" s="26"/>
      <c r="J768" s="26"/>
      <c r="K768" s="26"/>
      <c r="L768" s="26"/>
      <c r="M768" s="26"/>
      <c r="N768" s="26"/>
      <c r="O768" s="26"/>
      <c r="P768" s="46">
        <f t="shared" si="45"/>
        <v>0</v>
      </c>
    </row>
    <row r="769" spans="1:16">
      <c r="A769" s="27"/>
      <c r="B769" s="28"/>
      <c r="C769" s="25">
        <v>13</v>
      </c>
      <c r="D769" s="26"/>
      <c r="E769" s="26"/>
      <c r="F769" s="26"/>
      <c r="G769" s="26"/>
      <c r="H769" s="26"/>
      <c r="I769" s="26"/>
      <c r="J769" s="26"/>
      <c r="K769" s="26"/>
      <c r="L769" s="26"/>
      <c r="M769" s="26"/>
      <c r="N769" s="26"/>
      <c r="O769" s="26"/>
      <c r="P769" s="46">
        <f t="shared" si="45"/>
        <v>0</v>
      </c>
    </row>
    <row r="770" spans="1:16">
      <c r="A770" s="27"/>
      <c r="B770" s="28"/>
      <c r="C770" s="25">
        <v>14</v>
      </c>
      <c r="D770" s="26"/>
      <c r="E770" s="26"/>
      <c r="F770" s="26"/>
      <c r="G770" s="26"/>
      <c r="H770" s="26"/>
      <c r="I770" s="26"/>
      <c r="J770" s="26"/>
      <c r="K770" s="26"/>
      <c r="L770" s="26"/>
      <c r="M770" s="26"/>
      <c r="N770" s="26"/>
      <c r="O770" s="26"/>
      <c r="P770" s="46">
        <f t="shared" si="45"/>
        <v>0</v>
      </c>
    </row>
    <row r="771" spans="1:16">
      <c r="A771" s="27"/>
      <c r="B771" s="28"/>
      <c r="C771" s="25">
        <v>15</v>
      </c>
      <c r="D771" s="26"/>
      <c r="E771" s="26"/>
      <c r="F771" s="26"/>
      <c r="G771" s="26"/>
      <c r="H771" s="26"/>
      <c r="I771" s="26"/>
      <c r="J771" s="26"/>
      <c r="K771" s="26"/>
      <c r="L771" s="26"/>
      <c r="M771" s="26"/>
      <c r="N771" s="26"/>
      <c r="O771" s="26"/>
      <c r="P771" s="46">
        <f t="shared" si="45"/>
        <v>0</v>
      </c>
    </row>
    <row r="772" spans="1:16">
      <c r="A772" s="27"/>
      <c r="B772" s="28"/>
      <c r="C772" s="25">
        <v>16</v>
      </c>
      <c r="D772" s="26"/>
      <c r="E772" s="26"/>
      <c r="F772" s="26"/>
      <c r="G772" s="26"/>
      <c r="H772" s="26"/>
      <c r="I772" s="26"/>
      <c r="J772" s="26"/>
      <c r="K772" s="26"/>
      <c r="L772" s="26"/>
      <c r="M772" s="26"/>
      <c r="N772" s="26"/>
      <c r="O772" s="26"/>
      <c r="P772" s="46">
        <f t="shared" si="45"/>
        <v>0</v>
      </c>
    </row>
    <row r="773" spans="1:16">
      <c r="A773" s="27"/>
      <c r="B773" s="28"/>
      <c r="C773" s="25">
        <v>17</v>
      </c>
      <c r="D773" s="26"/>
      <c r="E773" s="26"/>
      <c r="F773" s="26"/>
      <c r="G773" s="26"/>
      <c r="H773" s="26"/>
      <c r="I773" s="26"/>
      <c r="J773" s="26"/>
      <c r="K773" s="26"/>
      <c r="L773" s="26"/>
      <c r="M773" s="26"/>
      <c r="N773" s="26"/>
      <c r="O773" s="26"/>
      <c r="P773" s="46">
        <f t="shared" si="45"/>
        <v>0</v>
      </c>
    </row>
    <row r="774" spans="1:16">
      <c r="A774" s="27"/>
      <c r="B774" s="28"/>
      <c r="C774" s="25">
        <v>25</v>
      </c>
      <c r="D774" s="26"/>
      <c r="E774" s="26"/>
      <c r="F774" s="26"/>
      <c r="G774" s="26"/>
      <c r="H774" s="26"/>
      <c r="I774" s="26"/>
      <c r="J774" s="26"/>
      <c r="K774" s="26"/>
      <c r="L774" s="26"/>
      <c r="M774" s="26"/>
      <c r="N774" s="26"/>
      <c r="O774" s="26"/>
      <c r="P774" s="46">
        <f t="shared" si="45"/>
        <v>0</v>
      </c>
    </row>
    <row r="775" spans="1:16">
      <c r="A775" s="27"/>
      <c r="B775" s="28"/>
      <c r="C775" s="25">
        <v>26</v>
      </c>
      <c r="D775" s="26"/>
      <c r="E775" s="26"/>
      <c r="F775" s="26"/>
      <c r="G775" s="26"/>
      <c r="H775" s="26"/>
      <c r="I775" s="26"/>
      <c r="J775" s="26"/>
      <c r="K775" s="26"/>
      <c r="L775" s="26"/>
      <c r="M775" s="26"/>
      <c r="N775" s="26"/>
      <c r="O775" s="26"/>
      <c r="P775" s="46">
        <f t="shared" si="45"/>
        <v>0</v>
      </c>
    </row>
    <row r="776" spans="1:16">
      <c r="A776" s="30"/>
      <c r="B776" s="35"/>
      <c r="C776" s="25">
        <v>27</v>
      </c>
      <c r="D776" s="26"/>
      <c r="E776" s="26"/>
      <c r="F776" s="26"/>
      <c r="G776" s="26"/>
      <c r="H776" s="26"/>
      <c r="I776" s="26"/>
      <c r="J776" s="26"/>
      <c r="K776" s="26"/>
      <c r="L776" s="26"/>
      <c r="M776" s="26"/>
      <c r="N776" s="26"/>
      <c r="O776" s="26"/>
      <c r="P776" s="46">
        <f t="shared" si="45"/>
        <v>0</v>
      </c>
    </row>
    <row r="777" spans="1:16">
      <c r="A777" s="23">
        <v>314</v>
      </c>
      <c r="B777" s="24" t="s">
        <v>123</v>
      </c>
      <c r="C777" s="25">
        <v>11</v>
      </c>
      <c r="D777" s="26">
        <v>22500</v>
      </c>
      <c r="E777" s="26">
        <v>22000</v>
      </c>
      <c r="F777" s="26">
        <v>22356</v>
      </c>
      <c r="G777" s="26">
        <v>22050</v>
      </c>
      <c r="H777" s="26">
        <v>21980</v>
      </c>
      <c r="I777" s="26">
        <v>22100</v>
      </c>
      <c r="J777" s="26">
        <v>21900</v>
      </c>
      <c r="K777" s="26">
        <v>21500</v>
      </c>
      <c r="L777" s="26">
        <v>22010</v>
      </c>
      <c r="M777" s="26">
        <v>22100</v>
      </c>
      <c r="N777" s="26">
        <v>22105</v>
      </c>
      <c r="O777" s="26">
        <v>22399</v>
      </c>
      <c r="P777" s="46">
        <f t="shared" si="45"/>
        <v>265000</v>
      </c>
    </row>
    <row r="778" spans="1:16">
      <c r="A778" s="27"/>
      <c r="B778" s="28"/>
      <c r="C778" s="25">
        <v>12</v>
      </c>
      <c r="D778" s="26"/>
      <c r="E778" s="26"/>
      <c r="F778" s="26"/>
      <c r="G778" s="26"/>
      <c r="H778" s="26"/>
      <c r="I778" s="26"/>
      <c r="J778" s="26"/>
      <c r="K778" s="26"/>
      <c r="L778" s="26"/>
      <c r="M778" s="26"/>
      <c r="N778" s="26"/>
      <c r="O778" s="26"/>
      <c r="P778" s="46">
        <f t="shared" si="45"/>
        <v>0</v>
      </c>
    </row>
    <row r="779" spans="1:16">
      <c r="A779" s="27"/>
      <c r="B779" s="28"/>
      <c r="C779" s="25">
        <v>13</v>
      </c>
      <c r="D779" s="26"/>
      <c r="E779" s="26"/>
      <c r="F779" s="26"/>
      <c r="G779" s="26"/>
      <c r="H779" s="26"/>
      <c r="I779" s="26"/>
      <c r="J779" s="26"/>
      <c r="K779" s="26"/>
      <c r="L779" s="26"/>
      <c r="M779" s="26"/>
      <c r="N779" s="26"/>
      <c r="O779" s="26"/>
      <c r="P779" s="46">
        <f t="shared" si="45"/>
        <v>0</v>
      </c>
    </row>
    <row r="780" spans="1:16">
      <c r="A780" s="27"/>
      <c r="B780" s="28"/>
      <c r="C780" s="25">
        <v>14</v>
      </c>
      <c r="D780" s="26"/>
      <c r="E780" s="26"/>
      <c r="F780" s="26"/>
      <c r="G780" s="26"/>
      <c r="H780" s="26"/>
      <c r="I780" s="26"/>
      <c r="J780" s="26"/>
      <c r="K780" s="26"/>
      <c r="L780" s="26"/>
      <c r="M780" s="26"/>
      <c r="N780" s="26"/>
      <c r="O780" s="26"/>
      <c r="P780" s="46">
        <f t="shared" si="45"/>
        <v>0</v>
      </c>
    </row>
    <row r="781" spans="1:16">
      <c r="A781" s="27"/>
      <c r="B781" s="28"/>
      <c r="C781" s="25">
        <v>15</v>
      </c>
      <c r="D781" s="26"/>
      <c r="E781" s="26"/>
      <c r="F781" s="26"/>
      <c r="G781" s="26"/>
      <c r="H781" s="26"/>
      <c r="I781" s="26"/>
      <c r="J781" s="26"/>
      <c r="K781" s="26"/>
      <c r="L781" s="26"/>
      <c r="M781" s="26"/>
      <c r="N781" s="26"/>
      <c r="O781" s="26"/>
      <c r="P781" s="46">
        <f t="shared" si="45"/>
        <v>0</v>
      </c>
    </row>
    <row r="782" spans="1:16">
      <c r="A782" s="27"/>
      <c r="B782" s="28"/>
      <c r="C782" s="25">
        <v>16</v>
      </c>
      <c r="D782" s="26"/>
      <c r="E782" s="26"/>
      <c r="F782" s="26"/>
      <c r="G782" s="26"/>
      <c r="H782" s="26"/>
      <c r="I782" s="26"/>
      <c r="J782" s="26"/>
      <c r="K782" s="26"/>
      <c r="L782" s="26"/>
      <c r="M782" s="26"/>
      <c r="N782" s="26"/>
      <c r="O782" s="26"/>
      <c r="P782" s="46">
        <f t="shared" si="45"/>
        <v>0</v>
      </c>
    </row>
    <row r="783" spans="1:16">
      <c r="A783" s="27"/>
      <c r="B783" s="28"/>
      <c r="C783" s="25">
        <v>17</v>
      </c>
      <c r="D783" s="26"/>
      <c r="E783" s="26"/>
      <c r="F783" s="26"/>
      <c r="G783" s="26"/>
      <c r="H783" s="26"/>
      <c r="I783" s="26"/>
      <c r="J783" s="26"/>
      <c r="K783" s="26"/>
      <c r="L783" s="26"/>
      <c r="M783" s="26"/>
      <c r="N783" s="26"/>
      <c r="O783" s="26"/>
      <c r="P783" s="46">
        <f t="shared" si="45"/>
        <v>0</v>
      </c>
    </row>
    <row r="784" spans="1:16">
      <c r="A784" s="27"/>
      <c r="B784" s="28"/>
      <c r="C784" s="25">
        <v>25</v>
      </c>
      <c r="D784" s="26"/>
      <c r="E784" s="26"/>
      <c r="F784" s="26"/>
      <c r="G784" s="26"/>
      <c r="H784" s="26"/>
      <c r="I784" s="26"/>
      <c r="J784" s="26"/>
      <c r="K784" s="26"/>
      <c r="L784" s="26"/>
      <c r="M784" s="26"/>
      <c r="N784" s="26"/>
      <c r="O784" s="26"/>
      <c r="P784" s="46">
        <f t="shared" si="45"/>
        <v>0</v>
      </c>
    </row>
    <row r="785" spans="1:16">
      <c r="A785" s="27"/>
      <c r="B785" s="28"/>
      <c r="C785" s="25">
        <v>26</v>
      </c>
      <c r="D785" s="26"/>
      <c r="E785" s="26"/>
      <c r="F785" s="26"/>
      <c r="G785" s="26"/>
      <c r="H785" s="26"/>
      <c r="I785" s="26"/>
      <c r="J785" s="26"/>
      <c r="K785" s="26"/>
      <c r="L785" s="26"/>
      <c r="M785" s="26"/>
      <c r="N785" s="26"/>
      <c r="O785" s="26"/>
      <c r="P785" s="46">
        <f t="shared" si="45"/>
        <v>0</v>
      </c>
    </row>
    <row r="786" spans="1:16">
      <c r="A786" s="30"/>
      <c r="B786" s="35"/>
      <c r="C786" s="25">
        <v>27</v>
      </c>
      <c r="D786" s="26"/>
      <c r="E786" s="26"/>
      <c r="F786" s="26"/>
      <c r="G786" s="26"/>
      <c r="H786" s="26"/>
      <c r="I786" s="26"/>
      <c r="J786" s="26"/>
      <c r="K786" s="26"/>
      <c r="L786" s="26"/>
      <c r="M786" s="26"/>
      <c r="N786" s="26"/>
      <c r="O786" s="26"/>
      <c r="P786" s="46">
        <f t="shared" si="45"/>
        <v>0</v>
      </c>
    </row>
    <row r="787" spans="1:16">
      <c r="A787" s="23">
        <v>315</v>
      </c>
      <c r="B787" s="24" t="s">
        <v>124</v>
      </c>
      <c r="C787" s="25">
        <v>11</v>
      </c>
      <c r="D787" s="26"/>
      <c r="E787" s="26"/>
      <c r="F787" s="26"/>
      <c r="G787" s="26"/>
      <c r="H787" s="26"/>
      <c r="I787" s="26"/>
      <c r="J787" s="26"/>
      <c r="K787" s="26"/>
      <c r="L787" s="26"/>
      <c r="M787" s="26"/>
      <c r="N787" s="26"/>
      <c r="O787" s="26"/>
      <c r="P787" s="46">
        <f t="shared" si="45"/>
        <v>0</v>
      </c>
    </row>
    <row r="788" spans="1:16">
      <c r="A788" s="27"/>
      <c r="B788" s="28"/>
      <c r="C788" s="25">
        <v>12</v>
      </c>
      <c r="D788" s="26"/>
      <c r="E788" s="26"/>
      <c r="F788" s="26"/>
      <c r="G788" s="26"/>
      <c r="H788" s="26"/>
      <c r="I788" s="26"/>
      <c r="J788" s="26"/>
      <c r="K788" s="26"/>
      <c r="L788" s="26"/>
      <c r="M788" s="26"/>
      <c r="N788" s="26"/>
      <c r="O788" s="26"/>
      <c r="P788" s="46">
        <f t="shared" si="45"/>
        <v>0</v>
      </c>
    </row>
    <row r="789" spans="1:16">
      <c r="A789" s="27"/>
      <c r="B789" s="28"/>
      <c r="C789" s="25">
        <v>13</v>
      </c>
      <c r="D789" s="26"/>
      <c r="E789" s="26"/>
      <c r="F789" s="26"/>
      <c r="G789" s="26"/>
      <c r="H789" s="26"/>
      <c r="I789" s="26"/>
      <c r="J789" s="26"/>
      <c r="K789" s="26"/>
      <c r="L789" s="26"/>
      <c r="M789" s="26"/>
      <c r="N789" s="26"/>
      <c r="O789" s="26"/>
      <c r="P789" s="46">
        <f t="shared" si="45"/>
        <v>0</v>
      </c>
    </row>
    <row r="790" spans="1:16">
      <c r="A790" s="27"/>
      <c r="B790" s="28"/>
      <c r="C790" s="25">
        <v>14</v>
      </c>
      <c r="D790" s="26"/>
      <c r="E790" s="26"/>
      <c r="F790" s="26"/>
      <c r="G790" s="26"/>
      <c r="H790" s="26"/>
      <c r="I790" s="26"/>
      <c r="J790" s="26"/>
      <c r="K790" s="26"/>
      <c r="L790" s="26"/>
      <c r="M790" s="26"/>
      <c r="N790" s="26"/>
      <c r="O790" s="26"/>
      <c r="P790" s="46">
        <f t="shared" si="45"/>
        <v>0</v>
      </c>
    </row>
    <row r="791" spans="1:16">
      <c r="A791" s="27"/>
      <c r="B791" s="28"/>
      <c r="C791" s="25">
        <v>15</v>
      </c>
      <c r="D791" s="26"/>
      <c r="E791" s="26"/>
      <c r="F791" s="26"/>
      <c r="G791" s="26"/>
      <c r="H791" s="26"/>
      <c r="I791" s="26"/>
      <c r="J791" s="26"/>
      <c r="K791" s="26"/>
      <c r="L791" s="26"/>
      <c r="M791" s="26"/>
      <c r="N791" s="26"/>
      <c r="O791" s="26"/>
      <c r="P791" s="46">
        <f t="shared" si="45"/>
        <v>0</v>
      </c>
    </row>
    <row r="792" spans="1:16">
      <c r="A792" s="27"/>
      <c r="B792" s="28"/>
      <c r="C792" s="25">
        <v>16</v>
      </c>
      <c r="D792" s="26"/>
      <c r="E792" s="26"/>
      <c r="F792" s="26"/>
      <c r="G792" s="26"/>
      <c r="H792" s="26"/>
      <c r="I792" s="26"/>
      <c r="J792" s="26"/>
      <c r="K792" s="26"/>
      <c r="L792" s="26"/>
      <c r="M792" s="26"/>
      <c r="N792" s="26"/>
      <c r="O792" s="26"/>
      <c r="P792" s="46">
        <f t="shared" si="45"/>
        <v>0</v>
      </c>
    </row>
    <row r="793" spans="1:16">
      <c r="A793" s="27"/>
      <c r="B793" s="28"/>
      <c r="C793" s="25">
        <v>17</v>
      </c>
      <c r="D793" s="26"/>
      <c r="E793" s="26"/>
      <c r="F793" s="26"/>
      <c r="G793" s="26"/>
      <c r="H793" s="26"/>
      <c r="I793" s="26"/>
      <c r="J793" s="26"/>
      <c r="K793" s="26"/>
      <c r="L793" s="26"/>
      <c r="M793" s="26"/>
      <c r="N793" s="26"/>
      <c r="O793" s="26"/>
      <c r="P793" s="46">
        <f t="shared" si="45"/>
        <v>0</v>
      </c>
    </row>
    <row r="794" spans="1:16">
      <c r="A794" s="27"/>
      <c r="B794" s="28"/>
      <c r="C794" s="25">
        <v>25</v>
      </c>
      <c r="D794" s="26"/>
      <c r="E794" s="26"/>
      <c r="F794" s="26"/>
      <c r="G794" s="26"/>
      <c r="H794" s="26"/>
      <c r="I794" s="26"/>
      <c r="J794" s="26"/>
      <c r="K794" s="26"/>
      <c r="L794" s="26"/>
      <c r="M794" s="26"/>
      <c r="N794" s="26"/>
      <c r="O794" s="26"/>
      <c r="P794" s="46">
        <f t="shared" si="45"/>
        <v>0</v>
      </c>
    </row>
    <row r="795" spans="1:16">
      <c r="A795" s="27"/>
      <c r="B795" s="28"/>
      <c r="C795" s="25">
        <v>26</v>
      </c>
      <c r="D795" s="26"/>
      <c r="E795" s="26"/>
      <c r="F795" s="26"/>
      <c r="G795" s="26"/>
      <c r="H795" s="26"/>
      <c r="I795" s="26"/>
      <c r="J795" s="26"/>
      <c r="K795" s="26"/>
      <c r="L795" s="26"/>
      <c r="M795" s="26"/>
      <c r="N795" s="26"/>
      <c r="O795" s="26"/>
      <c r="P795" s="46">
        <f t="shared" si="45"/>
        <v>0</v>
      </c>
    </row>
    <row r="796" spans="1:16">
      <c r="A796" s="30"/>
      <c r="B796" s="35"/>
      <c r="C796" s="25">
        <v>27</v>
      </c>
      <c r="D796" s="26"/>
      <c r="E796" s="26"/>
      <c r="F796" s="26"/>
      <c r="G796" s="26"/>
      <c r="H796" s="26"/>
      <c r="I796" s="26"/>
      <c r="J796" s="26"/>
      <c r="K796" s="26"/>
      <c r="L796" s="26"/>
      <c r="M796" s="26"/>
      <c r="N796" s="26"/>
      <c r="O796" s="26"/>
      <c r="P796" s="46">
        <f t="shared" si="45"/>
        <v>0</v>
      </c>
    </row>
    <row r="797" spans="1:16">
      <c r="A797" s="23">
        <v>316</v>
      </c>
      <c r="B797" s="24" t="s">
        <v>125</v>
      </c>
      <c r="C797" s="25">
        <v>11</v>
      </c>
      <c r="D797" s="26">
        <v>2000</v>
      </c>
      <c r="E797" s="26"/>
      <c r="F797" s="26">
        <v>2000</v>
      </c>
      <c r="G797" s="26">
        <v>3000</v>
      </c>
      <c r="H797" s="26">
        <v>3500</v>
      </c>
      <c r="I797" s="26">
        <v>6000</v>
      </c>
      <c r="J797" s="26"/>
      <c r="K797" s="26"/>
      <c r="L797" s="26">
        <v>3500</v>
      </c>
      <c r="M797" s="26"/>
      <c r="N797" s="26"/>
      <c r="O797" s="26"/>
      <c r="P797" s="46">
        <f t="shared" si="45"/>
        <v>20000</v>
      </c>
    </row>
    <row r="798" spans="1:16">
      <c r="A798" s="27"/>
      <c r="B798" s="28"/>
      <c r="C798" s="25">
        <v>12</v>
      </c>
      <c r="D798" s="26"/>
      <c r="E798" s="26"/>
      <c r="F798" s="26"/>
      <c r="G798" s="26"/>
      <c r="H798" s="26"/>
      <c r="I798" s="26"/>
      <c r="J798" s="26"/>
      <c r="K798" s="26"/>
      <c r="L798" s="26"/>
      <c r="M798" s="26"/>
      <c r="N798" s="26"/>
      <c r="O798" s="26"/>
      <c r="P798" s="46">
        <f t="shared" si="45"/>
        <v>0</v>
      </c>
    </row>
    <row r="799" spans="1:16">
      <c r="A799" s="27"/>
      <c r="B799" s="28"/>
      <c r="C799" s="25">
        <v>13</v>
      </c>
      <c r="D799" s="26"/>
      <c r="E799" s="26"/>
      <c r="F799" s="26"/>
      <c r="G799" s="26"/>
      <c r="H799" s="26"/>
      <c r="I799" s="26"/>
      <c r="J799" s="26"/>
      <c r="K799" s="26"/>
      <c r="L799" s="26"/>
      <c r="M799" s="26"/>
      <c r="N799" s="26"/>
      <c r="O799" s="26"/>
      <c r="P799" s="46">
        <f t="shared" si="45"/>
        <v>0</v>
      </c>
    </row>
    <row r="800" spans="1:16">
      <c r="A800" s="27"/>
      <c r="B800" s="28"/>
      <c r="C800" s="25">
        <v>14</v>
      </c>
      <c r="D800" s="26"/>
      <c r="E800" s="26"/>
      <c r="F800" s="26"/>
      <c r="G800" s="26"/>
      <c r="H800" s="26"/>
      <c r="I800" s="26"/>
      <c r="J800" s="26"/>
      <c r="K800" s="26"/>
      <c r="L800" s="26"/>
      <c r="M800" s="26"/>
      <c r="N800" s="26"/>
      <c r="O800" s="26"/>
      <c r="P800" s="46">
        <f t="shared" si="45"/>
        <v>0</v>
      </c>
    </row>
    <row r="801" spans="1:16">
      <c r="A801" s="27"/>
      <c r="B801" s="28"/>
      <c r="C801" s="25">
        <v>15</v>
      </c>
      <c r="D801" s="26"/>
      <c r="E801" s="26"/>
      <c r="F801" s="26"/>
      <c r="G801" s="26"/>
      <c r="H801" s="26"/>
      <c r="I801" s="26"/>
      <c r="J801" s="26"/>
      <c r="K801" s="26"/>
      <c r="L801" s="26"/>
      <c r="M801" s="26"/>
      <c r="N801" s="26"/>
      <c r="O801" s="26"/>
      <c r="P801" s="46">
        <f t="shared" si="45"/>
        <v>0</v>
      </c>
    </row>
    <row r="802" spans="1:16">
      <c r="A802" s="27"/>
      <c r="B802" s="28"/>
      <c r="C802" s="25">
        <v>16</v>
      </c>
      <c r="D802" s="26"/>
      <c r="E802" s="26"/>
      <c r="F802" s="26"/>
      <c r="G802" s="26"/>
      <c r="H802" s="26"/>
      <c r="I802" s="26"/>
      <c r="J802" s="26"/>
      <c r="K802" s="26"/>
      <c r="L802" s="26"/>
      <c r="M802" s="26"/>
      <c r="N802" s="26"/>
      <c r="O802" s="26"/>
      <c r="P802" s="46">
        <f t="shared" si="45"/>
        <v>0</v>
      </c>
    </row>
    <row r="803" spans="1:16">
      <c r="A803" s="27"/>
      <c r="B803" s="28"/>
      <c r="C803" s="25">
        <v>17</v>
      </c>
      <c r="D803" s="26"/>
      <c r="E803" s="26"/>
      <c r="F803" s="26"/>
      <c r="G803" s="26"/>
      <c r="H803" s="26"/>
      <c r="I803" s="26"/>
      <c r="J803" s="26"/>
      <c r="K803" s="26"/>
      <c r="L803" s="26"/>
      <c r="M803" s="26"/>
      <c r="N803" s="26"/>
      <c r="O803" s="26"/>
      <c r="P803" s="46">
        <f t="shared" si="45"/>
        <v>0</v>
      </c>
    </row>
    <row r="804" spans="1:16">
      <c r="A804" s="27"/>
      <c r="B804" s="28"/>
      <c r="C804" s="25">
        <v>25</v>
      </c>
      <c r="D804" s="26"/>
      <c r="E804" s="26"/>
      <c r="F804" s="26"/>
      <c r="G804" s="26"/>
      <c r="H804" s="26"/>
      <c r="I804" s="26"/>
      <c r="J804" s="26"/>
      <c r="K804" s="26"/>
      <c r="L804" s="26"/>
      <c r="M804" s="26"/>
      <c r="N804" s="26"/>
      <c r="O804" s="26"/>
      <c r="P804" s="46">
        <f t="shared" si="45"/>
        <v>0</v>
      </c>
    </row>
    <row r="805" spans="1:16">
      <c r="A805" s="27"/>
      <c r="B805" s="28"/>
      <c r="C805" s="25">
        <v>26</v>
      </c>
      <c r="D805" s="26"/>
      <c r="E805" s="26"/>
      <c r="F805" s="26"/>
      <c r="G805" s="26"/>
      <c r="H805" s="26"/>
      <c r="I805" s="26"/>
      <c r="J805" s="26"/>
      <c r="K805" s="26"/>
      <c r="L805" s="26"/>
      <c r="M805" s="26"/>
      <c r="N805" s="26"/>
      <c r="O805" s="26"/>
      <c r="P805" s="46">
        <f t="shared" si="45"/>
        <v>0</v>
      </c>
    </row>
    <row r="806" spans="1:16">
      <c r="A806" s="30"/>
      <c r="B806" s="35"/>
      <c r="C806" s="25">
        <v>27</v>
      </c>
      <c r="D806" s="26"/>
      <c r="E806" s="26"/>
      <c r="F806" s="26"/>
      <c r="G806" s="26"/>
      <c r="H806" s="26"/>
      <c r="I806" s="26"/>
      <c r="J806" s="26"/>
      <c r="K806" s="26"/>
      <c r="L806" s="26"/>
      <c r="M806" s="26"/>
      <c r="N806" s="26"/>
      <c r="O806" s="26"/>
      <c r="P806" s="46">
        <f t="shared" si="45"/>
        <v>0</v>
      </c>
    </row>
    <row r="807" spans="1:16">
      <c r="A807" s="23">
        <v>317</v>
      </c>
      <c r="B807" s="24" t="s">
        <v>126</v>
      </c>
      <c r="C807" s="25">
        <v>11</v>
      </c>
      <c r="D807" s="26"/>
      <c r="E807" s="26"/>
      <c r="F807" s="26"/>
      <c r="G807" s="26"/>
      <c r="H807" s="26"/>
      <c r="I807" s="26"/>
      <c r="J807" s="26"/>
      <c r="K807" s="26"/>
      <c r="L807" s="26"/>
      <c r="M807" s="26"/>
      <c r="N807" s="26"/>
      <c r="O807" s="26"/>
      <c r="P807" s="46">
        <f t="shared" si="45"/>
        <v>0</v>
      </c>
    </row>
    <row r="808" spans="1:16">
      <c r="A808" s="27"/>
      <c r="B808" s="28"/>
      <c r="C808" s="25">
        <v>12</v>
      </c>
      <c r="D808" s="26"/>
      <c r="E808" s="26"/>
      <c r="F808" s="26"/>
      <c r="G808" s="26"/>
      <c r="H808" s="26"/>
      <c r="I808" s="26"/>
      <c r="J808" s="26"/>
      <c r="K808" s="26"/>
      <c r="L808" s="26"/>
      <c r="M808" s="26"/>
      <c r="N808" s="26"/>
      <c r="O808" s="26"/>
      <c r="P808" s="46">
        <f t="shared" si="45"/>
        <v>0</v>
      </c>
    </row>
    <row r="809" spans="1:16">
      <c r="A809" s="27"/>
      <c r="B809" s="28"/>
      <c r="C809" s="25">
        <v>13</v>
      </c>
      <c r="D809" s="26"/>
      <c r="E809" s="26"/>
      <c r="F809" s="26"/>
      <c r="G809" s="26"/>
      <c r="H809" s="26"/>
      <c r="I809" s="26"/>
      <c r="J809" s="26"/>
      <c r="K809" s="26"/>
      <c r="L809" s="26"/>
      <c r="M809" s="26"/>
      <c r="N809" s="26"/>
      <c r="O809" s="26"/>
      <c r="P809" s="46">
        <f t="shared" si="45"/>
        <v>0</v>
      </c>
    </row>
    <row r="810" spans="1:16">
      <c r="A810" s="27"/>
      <c r="B810" s="28"/>
      <c r="C810" s="25">
        <v>14</v>
      </c>
      <c r="D810" s="26"/>
      <c r="E810" s="26"/>
      <c r="F810" s="26"/>
      <c r="G810" s="26"/>
      <c r="H810" s="26"/>
      <c r="I810" s="26"/>
      <c r="J810" s="26"/>
      <c r="K810" s="26"/>
      <c r="L810" s="26"/>
      <c r="M810" s="26"/>
      <c r="N810" s="26"/>
      <c r="O810" s="26"/>
      <c r="P810" s="46">
        <f t="shared" si="45"/>
        <v>0</v>
      </c>
    </row>
    <row r="811" spans="1:16">
      <c r="A811" s="27"/>
      <c r="B811" s="28"/>
      <c r="C811" s="25">
        <v>15</v>
      </c>
      <c r="D811" s="26"/>
      <c r="E811" s="26"/>
      <c r="F811" s="26"/>
      <c r="G811" s="26"/>
      <c r="H811" s="26"/>
      <c r="I811" s="26"/>
      <c r="J811" s="26"/>
      <c r="K811" s="26"/>
      <c r="L811" s="26"/>
      <c r="M811" s="26"/>
      <c r="N811" s="26"/>
      <c r="O811" s="26"/>
      <c r="P811" s="46">
        <f t="shared" si="45"/>
        <v>0</v>
      </c>
    </row>
    <row r="812" spans="1:16">
      <c r="A812" s="27"/>
      <c r="B812" s="28"/>
      <c r="C812" s="25">
        <v>16</v>
      </c>
      <c r="D812" s="26"/>
      <c r="E812" s="26"/>
      <c r="F812" s="26"/>
      <c r="G812" s="26"/>
      <c r="H812" s="26"/>
      <c r="I812" s="26"/>
      <c r="J812" s="26"/>
      <c r="K812" s="26"/>
      <c r="L812" s="26"/>
      <c r="M812" s="26"/>
      <c r="N812" s="26"/>
      <c r="O812" s="26"/>
      <c r="P812" s="46">
        <f t="shared" si="45"/>
        <v>0</v>
      </c>
    </row>
    <row r="813" spans="1:16">
      <c r="A813" s="27"/>
      <c r="B813" s="28"/>
      <c r="C813" s="25">
        <v>17</v>
      </c>
      <c r="D813" s="26"/>
      <c r="E813" s="26"/>
      <c r="F813" s="26"/>
      <c r="G813" s="26"/>
      <c r="H813" s="26"/>
      <c r="I813" s="26"/>
      <c r="J813" s="26"/>
      <c r="K813" s="26"/>
      <c r="L813" s="26"/>
      <c r="M813" s="26"/>
      <c r="N813" s="26"/>
      <c r="O813" s="26"/>
      <c r="P813" s="46">
        <f t="shared" si="45"/>
        <v>0</v>
      </c>
    </row>
    <row r="814" spans="1:16">
      <c r="A814" s="27"/>
      <c r="B814" s="28"/>
      <c r="C814" s="25">
        <v>25</v>
      </c>
      <c r="D814" s="26"/>
      <c r="E814" s="26"/>
      <c r="F814" s="26"/>
      <c r="G814" s="26"/>
      <c r="H814" s="26"/>
      <c r="I814" s="26"/>
      <c r="J814" s="26"/>
      <c r="K814" s="26"/>
      <c r="L814" s="26"/>
      <c r="M814" s="26"/>
      <c r="N814" s="26"/>
      <c r="O814" s="26"/>
      <c r="P814" s="46">
        <f t="shared" si="45"/>
        <v>0</v>
      </c>
    </row>
    <row r="815" spans="1:16">
      <c r="A815" s="27"/>
      <c r="B815" s="28"/>
      <c r="C815" s="25">
        <v>26</v>
      </c>
      <c r="D815" s="26"/>
      <c r="E815" s="26"/>
      <c r="F815" s="26"/>
      <c r="G815" s="26"/>
      <c r="H815" s="26"/>
      <c r="I815" s="26"/>
      <c r="J815" s="26"/>
      <c r="K815" s="26"/>
      <c r="L815" s="26"/>
      <c r="M815" s="26"/>
      <c r="N815" s="26"/>
      <c r="O815" s="26"/>
      <c r="P815" s="46">
        <f t="shared" si="45"/>
        <v>0</v>
      </c>
    </row>
    <row r="816" spans="1:16">
      <c r="A816" s="30"/>
      <c r="B816" s="35"/>
      <c r="C816" s="25">
        <v>27</v>
      </c>
      <c r="D816" s="26"/>
      <c r="E816" s="26"/>
      <c r="F816" s="26"/>
      <c r="G816" s="26"/>
      <c r="H816" s="26"/>
      <c r="I816" s="26"/>
      <c r="J816" s="26"/>
      <c r="K816" s="26"/>
      <c r="L816" s="26"/>
      <c r="M816" s="26"/>
      <c r="N816" s="26"/>
      <c r="O816" s="26"/>
      <c r="P816" s="46">
        <f t="shared" si="45"/>
        <v>0</v>
      </c>
    </row>
    <row r="817" spans="1:16">
      <c r="A817" s="23">
        <v>318</v>
      </c>
      <c r="B817" s="24" t="s">
        <v>127</v>
      </c>
      <c r="C817" s="25">
        <v>11</v>
      </c>
      <c r="D817" s="26">
        <v>150</v>
      </c>
      <c r="E817" s="26">
        <v>250</v>
      </c>
      <c r="F817" s="26">
        <v>200</v>
      </c>
      <c r="G817" s="26">
        <v>400</v>
      </c>
      <c r="H817" s="26">
        <v>350</v>
      </c>
      <c r="I817" s="26">
        <v>100</v>
      </c>
      <c r="J817" s="26">
        <v>200</v>
      </c>
      <c r="K817" s="26">
        <v>200</v>
      </c>
      <c r="L817" s="26">
        <v>102</v>
      </c>
      <c r="M817" s="26">
        <v>300</v>
      </c>
      <c r="N817" s="26">
        <v>398</v>
      </c>
      <c r="O817" s="26">
        <v>350</v>
      </c>
      <c r="P817" s="46">
        <f t="shared" si="45"/>
        <v>3000</v>
      </c>
    </row>
    <row r="818" spans="1:16">
      <c r="A818" s="27"/>
      <c r="B818" s="28"/>
      <c r="C818" s="25">
        <v>12</v>
      </c>
      <c r="D818" s="26"/>
      <c r="E818" s="26"/>
      <c r="F818" s="26"/>
      <c r="G818" s="26"/>
      <c r="H818" s="26"/>
      <c r="I818" s="26"/>
      <c r="J818" s="26"/>
      <c r="K818" s="26"/>
      <c r="L818" s="26"/>
      <c r="M818" s="26"/>
      <c r="N818" s="26"/>
      <c r="O818" s="26"/>
      <c r="P818" s="46">
        <f t="shared" si="45"/>
        <v>0</v>
      </c>
    </row>
    <row r="819" spans="1:16">
      <c r="A819" s="27"/>
      <c r="B819" s="28"/>
      <c r="C819" s="25">
        <v>13</v>
      </c>
      <c r="D819" s="26"/>
      <c r="E819" s="26"/>
      <c r="F819" s="26"/>
      <c r="G819" s="26"/>
      <c r="H819" s="26"/>
      <c r="I819" s="26"/>
      <c r="J819" s="26"/>
      <c r="K819" s="26"/>
      <c r="L819" s="26"/>
      <c r="M819" s="26"/>
      <c r="N819" s="26"/>
      <c r="O819" s="26"/>
      <c r="P819" s="46">
        <f t="shared" si="45"/>
        <v>0</v>
      </c>
    </row>
    <row r="820" spans="1:16">
      <c r="A820" s="27"/>
      <c r="B820" s="28"/>
      <c r="C820" s="25">
        <v>14</v>
      </c>
      <c r="D820" s="26"/>
      <c r="E820" s="26"/>
      <c r="F820" s="26"/>
      <c r="G820" s="26"/>
      <c r="H820" s="26"/>
      <c r="I820" s="26"/>
      <c r="J820" s="26"/>
      <c r="K820" s="26"/>
      <c r="L820" s="26"/>
      <c r="M820" s="26"/>
      <c r="N820" s="26"/>
      <c r="O820" s="26"/>
      <c r="P820" s="46">
        <f t="shared" si="45"/>
        <v>0</v>
      </c>
    </row>
    <row r="821" spans="1:16">
      <c r="A821" s="27"/>
      <c r="B821" s="28"/>
      <c r="C821" s="25">
        <v>15</v>
      </c>
      <c r="D821" s="26"/>
      <c r="E821" s="26"/>
      <c r="F821" s="26"/>
      <c r="G821" s="26"/>
      <c r="H821" s="26"/>
      <c r="I821" s="26"/>
      <c r="J821" s="26"/>
      <c r="K821" s="26"/>
      <c r="L821" s="26"/>
      <c r="M821" s="26"/>
      <c r="N821" s="26"/>
      <c r="O821" s="26"/>
      <c r="P821" s="46">
        <f t="shared" si="45"/>
        <v>0</v>
      </c>
    </row>
    <row r="822" spans="1:16">
      <c r="A822" s="27"/>
      <c r="B822" s="28"/>
      <c r="C822" s="25">
        <v>16</v>
      </c>
      <c r="D822" s="26"/>
      <c r="E822" s="26"/>
      <c r="F822" s="26"/>
      <c r="G822" s="26"/>
      <c r="H822" s="26"/>
      <c r="I822" s="26"/>
      <c r="J822" s="26"/>
      <c r="K822" s="26"/>
      <c r="L822" s="26"/>
      <c r="M822" s="26"/>
      <c r="N822" s="26"/>
      <c r="O822" s="26"/>
      <c r="P822" s="46">
        <f t="shared" si="45"/>
        <v>0</v>
      </c>
    </row>
    <row r="823" spans="1:16">
      <c r="A823" s="27"/>
      <c r="B823" s="28"/>
      <c r="C823" s="25">
        <v>17</v>
      </c>
      <c r="D823" s="26"/>
      <c r="E823" s="26"/>
      <c r="F823" s="26"/>
      <c r="G823" s="26"/>
      <c r="H823" s="26"/>
      <c r="I823" s="26"/>
      <c r="J823" s="26"/>
      <c r="K823" s="26"/>
      <c r="L823" s="26"/>
      <c r="M823" s="26"/>
      <c r="N823" s="26"/>
      <c r="O823" s="26"/>
      <c r="P823" s="46">
        <f t="shared" si="45"/>
        <v>0</v>
      </c>
    </row>
    <row r="824" spans="1:16">
      <c r="A824" s="27"/>
      <c r="B824" s="28"/>
      <c r="C824" s="25">
        <v>25</v>
      </c>
      <c r="D824" s="26"/>
      <c r="E824" s="26"/>
      <c r="F824" s="26"/>
      <c r="G824" s="26"/>
      <c r="H824" s="26"/>
      <c r="I824" s="26"/>
      <c r="J824" s="26"/>
      <c r="K824" s="26"/>
      <c r="L824" s="26"/>
      <c r="M824" s="26"/>
      <c r="N824" s="26"/>
      <c r="O824" s="26"/>
      <c r="P824" s="46">
        <f t="shared" si="45"/>
        <v>0</v>
      </c>
    </row>
    <row r="825" spans="1:16">
      <c r="A825" s="27"/>
      <c r="B825" s="28"/>
      <c r="C825" s="25">
        <v>26</v>
      </c>
      <c r="D825" s="26"/>
      <c r="E825" s="26"/>
      <c r="F825" s="26"/>
      <c r="G825" s="26"/>
      <c r="H825" s="26"/>
      <c r="I825" s="26"/>
      <c r="J825" s="26"/>
      <c r="K825" s="26"/>
      <c r="L825" s="26"/>
      <c r="M825" s="26"/>
      <c r="N825" s="26"/>
      <c r="O825" s="26"/>
      <c r="P825" s="46">
        <f t="shared" si="45"/>
        <v>0</v>
      </c>
    </row>
    <row r="826" spans="1:16">
      <c r="A826" s="30"/>
      <c r="B826" s="35"/>
      <c r="C826" s="25">
        <v>27</v>
      </c>
      <c r="D826" s="26"/>
      <c r="E826" s="26"/>
      <c r="F826" s="26"/>
      <c r="G826" s="26"/>
      <c r="H826" s="26"/>
      <c r="I826" s="26"/>
      <c r="J826" s="26"/>
      <c r="K826" s="26"/>
      <c r="L826" s="26"/>
      <c r="M826" s="26"/>
      <c r="N826" s="26"/>
      <c r="O826" s="26"/>
      <c r="P826" s="46">
        <f t="shared" si="45"/>
        <v>0</v>
      </c>
    </row>
    <row r="827" spans="1:16">
      <c r="A827" s="23">
        <v>319</v>
      </c>
      <c r="B827" s="24" t="s">
        <v>128</v>
      </c>
      <c r="C827" s="25">
        <v>11</v>
      </c>
      <c r="D827" s="26"/>
      <c r="E827" s="26"/>
      <c r="F827" s="26"/>
      <c r="G827" s="26"/>
      <c r="H827" s="26"/>
      <c r="I827" s="26"/>
      <c r="J827" s="26"/>
      <c r="K827" s="26"/>
      <c r="L827" s="26"/>
      <c r="M827" s="26"/>
      <c r="N827" s="26"/>
      <c r="O827" s="26"/>
      <c r="P827" s="46">
        <f t="shared" si="45"/>
        <v>0</v>
      </c>
    </row>
    <row r="828" spans="1:16">
      <c r="A828" s="27"/>
      <c r="B828" s="28"/>
      <c r="C828" s="25">
        <v>12</v>
      </c>
      <c r="D828" s="26"/>
      <c r="E828" s="26"/>
      <c r="F828" s="26"/>
      <c r="G828" s="26"/>
      <c r="H828" s="26"/>
      <c r="I828" s="26"/>
      <c r="J828" s="26"/>
      <c r="K828" s="26"/>
      <c r="L828" s="26"/>
      <c r="M828" s="26"/>
      <c r="N828" s="26"/>
      <c r="O828" s="26"/>
      <c r="P828" s="46">
        <f t="shared" si="45"/>
        <v>0</v>
      </c>
    </row>
    <row r="829" spans="1:16">
      <c r="A829" s="27"/>
      <c r="B829" s="28"/>
      <c r="C829" s="25">
        <v>13</v>
      </c>
      <c r="D829" s="26"/>
      <c r="E829" s="26"/>
      <c r="F829" s="26"/>
      <c r="G829" s="26"/>
      <c r="H829" s="26"/>
      <c r="I829" s="26"/>
      <c r="J829" s="26"/>
      <c r="K829" s="26"/>
      <c r="L829" s="26"/>
      <c r="M829" s="26"/>
      <c r="N829" s="26"/>
      <c r="O829" s="26"/>
      <c r="P829" s="46">
        <f t="shared" si="45"/>
        <v>0</v>
      </c>
    </row>
    <row r="830" spans="1:16">
      <c r="A830" s="27"/>
      <c r="B830" s="28"/>
      <c r="C830" s="25">
        <v>14</v>
      </c>
      <c r="D830" s="26"/>
      <c r="E830" s="26"/>
      <c r="F830" s="26"/>
      <c r="G830" s="26"/>
      <c r="H830" s="26"/>
      <c r="I830" s="26"/>
      <c r="J830" s="26"/>
      <c r="K830" s="26"/>
      <c r="L830" s="26"/>
      <c r="M830" s="26"/>
      <c r="N830" s="26"/>
      <c r="O830" s="26"/>
      <c r="P830" s="46">
        <f t="shared" si="45"/>
        <v>0</v>
      </c>
    </row>
    <row r="831" spans="1:16">
      <c r="A831" s="27"/>
      <c r="B831" s="28"/>
      <c r="C831" s="25">
        <v>15</v>
      </c>
      <c r="D831" s="26"/>
      <c r="E831" s="26"/>
      <c r="F831" s="26"/>
      <c r="G831" s="26"/>
      <c r="H831" s="26"/>
      <c r="I831" s="26"/>
      <c r="J831" s="26"/>
      <c r="K831" s="26"/>
      <c r="L831" s="26"/>
      <c r="M831" s="26"/>
      <c r="N831" s="26"/>
      <c r="O831" s="26"/>
      <c r="P831" s="46">
        <f t="shared" si="45"/>
        <v>0</v>
      </c>
    </row>
    <row r="832" spans="1:16">
      <c r="A832" s="27"/>
      <c r="B832" s="28"/>
      <c r="C832" s="25">
        <v>16</v>
      </c>
      <c r="D832" s="26"/>
      <c r="E832" s="26"/>
      <c r="F832" s="26"/>
      <c r="G832" s="26"/>
      <c r="H832" s="26"/>
      <c r="I832" s="26"/>
      <c r="J832" s="26"/>
      <c r="K832" s="26"/>
      <c r="L832" s="26"/>
      <c r="M832" s="26"/>
      <c r="N832" s="26"/>
      <c r="O832" s="26"/>
      <c r="P832" s="46">
        <f t="shared" si="45"/>
        <v>0</v>
      </c>
    </row>
    <row r="833" spans="1:16">
      <c r="A833" s="27"/>
      <c r="B833" s="28"/>
      <c r="C833" s="25">
        <v>17</v>
      </c>
      <c r="D833" s="26"/>
      <c r="E833" s="26"/>
      <c r="F833" s="26"/>
      <c r="G833" s="26"/>
      <c r="H833" s="26"/>
      <c r="I833" s="26"/>
      <c r="J833" s="26"/>
      <c r="K833" s="26"/>
      <c r="L833" s="26"/>
      <c r="M833" s="26"/>
      <c r="N833" s="26"/>
      <c r="O833" s="26"/>
      <c r="P833" s="46">
        <f t="shared" si="45"/>
        <v>0</v>
      </c>
    </row>
    <row r="834" spans="1:16">
      <c r="A834" s="27"/>
      <c r="B834" s="28"/>
      <c r="C834" s="25">
        <v>25</v>
      </c>
      <c r="D834" s="29"/>
      <c r="E834" s="29"/>
      <c r="F834" s="29"/>
      <c r="G834" s="29"/>
      <c r="H834" s="29"/>
      <c r="I834" s="29"/>
      <c r="J834" s="29"/>
      <c r="K834" s="29"/>
      <c r="L834" s="29"/>
      <c r="M834" s="29"/>
      <c r="N834" s="29"/>
      <c r="O834" s="29"/>
      <c r="P834" s="46">
        <f t="shared" si="45"/>
        <v>0</v>
      </c>
    </row>
    <row r="835" spans="1:16">
      <c r="A835" s="27"/>
      <c r="B835" s="28"/>
      <c r="C835" s="25">
        <v>26</v>
      </c>
      <c r="D835" s="29"/>
      <c r="E835" s="29"/>
      <c r="F835" s="29"/>
      <c r="G835" s="29"/>
      <c r="H835" s="29"/>
      <c r="I835" s="29"/>
      <c r="J835" s="29"/>
      <c r="K835" s="29"/>
      <c r="L835" s="29"/>
      <c r="M835" s="29"/>
      <c r="N835" s="29"/>
      <c r="O835" s="29"/>
      <c r="P835" s="46">
        <f t="shared" si="45"/>
        <v>0</v>
      </c>
    </row>
    <row r="836" spans="1:16">
      <c r="A836" s="30"/>
      <c r="B836" s="35"/>
      <c r="C836" s="25">
        <v>27</v>
      </c>
      <c r="D836" s="29"/>
      <c r="E836" s="29"/>
      <c r="F836" s="29"/>
      <c r="G836" s="29"/>
      <c r="H836" s="29"/>
      <c r="I836" s="29"/>
      <c r="J836" s="29"/>
      <c r="K836" s="29"/>
      <c r="L836" s="29"/>
      <c r="M836" s="29"/>
      <c r="N836" s="29"/>
      <c r="O836" s="29"/>
      <c r="P836" s="46">
        <f t="shared" si="45"/>
        <v>0</v>
      </c>
    </row>
    <row r="837" spans="1:16">
      <c r="A837" s="48">
        <v>3200</v>
      </c>
      <c r="B837" s="49" t="s">
        <v>129</v>
      </c>
      <c r="C837" s="50"/>
      <c r="D837" s="47">
        <f>SUM(D838:D927)</f>
        <v>87500</v>
      </c>
      <c r="E837" s="47">
        <f t="shared" ref="E837:O837" si="46">SUM(E838:E927)</f>
        <v>38000</v>
      </c>
      <c r="F837" s="47">
        <f t="shared" si="46"/>
        <v>45000</v>
      </c>
      <c r="G837" s="47">
        <f t="shared" si="46"/>
        <v>11520</v>
      </c>
      <c r="H837" s="47">
        <f t="shared" si="46"/>
        <v>62505</v>
      </c>
      <c r="I837" s="47">
        <f t="shared" si="46"/>
        <v>98500</v>
      </c>
      <c r="J837" s="47">
        <f t="shared" si="46"/>
        <v>31500</v>
      </c>
      <c r="K837" s="47">
        <f t="shared" si="46"/>
        <v>10700</v>
      </c>
      <c r="L837" s="47">
        <f t="shared" si="46"/>
        <v>12890</v>
      </c>
      <c r="M837" s="47">
        <f t="shared" si="46"/>
        <v>28980</v>
      </c>
      <c r="N837" s="47">
        <f t="shared" si="46"/>
        <v>55770</v>
      </c>
      <c r="O837" s="47">
        <f t="shared" si="46"/>
        <v>117135</v>
      </c>
      <c r="P837" s="47">
        <f>SUM(P838:P927)</f>
        <v>600000</v>
      </c>
    </row>
    <row r="838" spans="1:16">
      <c r="A838" s="23">
        <v>321</v>
      </c>
      <c r="B838" s="24" t="s">
        <v>130</v>
      </c>
      <c r="C838" s="25">
        <v>11</v>
      </c>
      <c r="D838" s="26"/>
      <c r="E838" s="26">
        <v>25000</v>
      </c>
      <c r="F838" s="26"/>
      <c r="G838" s="26"/>
      <c r="H838" s="26"/>
      <c r="I838" s="26"/>
      <c r="J838" s="26">
        <v>20000</v>
      </c>
      <c r="K838" s="26"/>
      <c r="L838" s="26"/>
      <c r="M838" s="26"/>
      <c r="N838" s="26"/>
      <c r="O838" s="26"/>
      <c r="P838" s="46">
        <f t="shared" si="45"/>
        <v>45000</v>
      </c>
    </row>
    <row r="839" spans="1:16">
      <c r="A839" s="27"/>
      <c r="B839" s="28"/>
      <c r="C839" s="25">
        <v>12</v>
      </c>
      <c r="D839" s="26"/>
      <c r="E839" s="26"/>
      <c r="F839" s="26"/>
      <c r="G839" s="26"/>
      <c r="H839" s="26"/>
      <c r="I839" s="26"/>
      <c r="J839" s="26"/>
      <c r="K839" s="26"/>
      <c r="L839" s="26"/>
      <c r="M839" s="26"/>
      <c r="N839" s="26"/>
      <c r="O839" s="26"/>
      <c r="P839" s="46">
        <f t="shared" si="45"/>
        <v>0</v>
      </c>
    </row>
    <row r="840" spans="1:16">
      <c r="A840" s="27"/>
      <c r="B840" s="28"/>
      <c r="C840" s="25">
        <v>13</v>
      </c>
      <c r="D840" s="26"/>
      <c r="E840" s="26"/>
      <c r="F840" s="26"/>
      <c r="G840" s="26"/>
      <c r="H840" s="26"/>
      <c r="I840" s="26"/>
      <c r="J840" s="26"/>
      <c r="K840" s="26"/>
      <c r="L840" s="26"/>
      <c r="M840" s="26"/>
      <c r="N840" s="26"/>
      <c r="O840" s="26"/>
      <c r="P840" s="46">
        <f t="shared" si="45"/>
        <v>0</v>
      </c>
    </row>
    <row r="841" spans="1:16">
      <c r="A841" s="27"/>
      <c r="B841" s="28"/>
      <c r="C841" s="25">
        <v>14</v>
      </c>
      <c r="D841" s="26"/>
      <c r="E841" s="26"/>
      <c r="F841" s="26"/>
      <c r="G841" s="26"/>
      <c r="H841" s="26"/>
      <c r="I841" s="26"/>
      <c r="J841" s="26"/>
      <c r="K841" s="26"/>
      <c r="L841" s="26"/>
      <c r="M841" s="26"/>
      <c r="N841" s="26"/>
      <c r="O841" s="26"/>
      <c r="P841" s="46">
        <f t="shared" si="45"/>
        <v>0</v>
      </c>
    </row>
    <row r="842" spans="1:16">
      <c r="A842" s="27"/>
      <c r="B842" s="28"/>
      <c r="C842" s="25">
        <v>15</v>
      </c>
      <c r="D842" s="26"/>
      <c r="E842" s="26"/>
      <c r="F842" s="26"/>
      <c r="G842" s="26"/>
      <c r="H842" s="26"/>
      <c r="I842" s="26"/>
      <c r="J842" s="26"/>
      <c r="K842" s="26"/>
      <c r="L842" s="26"/>
      <c r="M842" s="26"/>
      <c r="N842" s="26"/>
      <c r="O842" s="26"/>
      <c r="P842" s="46">
        <f t="shared" si="45"/>
        <v>0</v>
      </c>
    </row>
    <row r="843" spans="1:16">
      <c r="A843" s="27"/>
      <c r="B843" s="28"/>
      <c r="C843" s="25">
        <v>16</v>
      </c>
      <c r="D843" s="26"/>
      <c r="E843" s="26"/>
      <c r="F843" s="26"/>
      <c r="G843" s="26"/>
      <c r="H843" s="26"/>
      <c r="I843" s="26"/>
      <c r="J843" s="26"/>
      <c r="K843" s="26"/>
      <c r="L843" s="26"/>
      <c r="M843" s="26"/>
      <c r="N843" s="26"/>
      <c r="O843" s="26"/>
      <c r="P843" s="46">
        <f t="shared" si="45"/>
        <v>0</v>
      </c>
    </row>
    <row r="844" spans="1:16">
      <c r="A844" s="27"/>
      <c r="B844" s="28"/>
      <c r="C844" s="25">
        <v>17</v>
      </c>
      <c r="D844" s="26"/>
      <c r="E844" s="26"/>
      <c r="F844" s="26"/>
      <c r="G844" s="26"/>
      <c r="H844" s="26"/>
      <c r="I844" s="26"/>
      <c r="J844" s="26"/>
      <c r="K844" s="26"/>
      <c r="L844" s="26"/>
      <c r="M844" s="26"/>
      <c r="N844" s="26"/>
      <c r="O844" s="26"/>
      <c r="P844" s="46">
        <f t="shared" si="45"/>
        <v>0</v>
      </c>
    </row>
    <row r="845" spans="1:16">
      <c r="A845" s="27"/>
      <c r="B845" s="28"/>
      <c r="C845" s="25">
        <v>25</v>
      </c>
      <c r="D845" s="26"/>
      <c r="E845" s="26"/>
      <c r="F845" s="26"/>
      <c r="G845" s="26"/>
      <c r="H845" s="26"/>
      <c r="I845" s="26"/>
      <c r="J845" s="26"/>
      <c r="K845" s="26"/>
      <c r="L845" s="26"/>
      <c r="M845" s="26"/>
      <c r="N845" s="26"/>
      <c r="O845" s="26"/>
      <c r="P845" s="46">
        <f t="shared" si="45"/>
        <v>0</v>
      </c>
    </row>
    <row r="846" spans="1:16">
      <c r="A846" s="27"/>
      <c r="B846" s="28"/>
      <c r="C846" s="25">
        <v>26</v>
      </c>
      <c r="D846" s="26"/>
      <c r="E846" s="26"/>
      <c r="F846" s="26"/>
      <c r="G846" s="26"/>
      <c r="H846" s="26"/>
      <c r="I846" s="26"/>
      <c r="J846" s="26"/>
      <c r="K846" s="26"/>
      <c r="L846" s="26"/>
      <c r="M846" s="26"/>
      <c r="N846" s="26"/>
      <c r="O846" s="26"/>
      <c r="P846" s="46">
        <f t="shared" si="45"/>
        <v>0</v>
      </c>
    </row>
    <row r="847" spans="1:16">
      <c r="A847" s="30"/>
      <c r="B847" s="35"/>
      <c r="C847" s="25">
        <v>27</v>
      </c>
      <c r="D847" s="26"/>
      <c r="E847" s="26"/>
      <c r="F847" s="26"/>
      <c r="G847" s="26"/>
      <c r="H847" s="26"/>
      <c r="I847" s="26"/>
      <c r="J847" s="26"/>
      <c r="K847" s="26"/>
      <c r="L847" s="26"/>
      <c r="M847" s="26"/>
      <c r="N847" s="26"/>
      <c r="O847" s="26"/>
      <c r="P847" s="46">
        <f t="shared" si="45"/>
        <v>0</v>
      </c>
    </row>
    <row r="848" spans="1:16">
      <c r="A848" s="23">
        <v>322</v>
      </c>
      <c r="B848" s="24" t="s">
        <v>131</v>
      </c>
      <c r="C848" s="25">
        <v>11</v>
      </c>
      <c r="D848" s="26">
        <v>15000</v>
      </c>
      <c r="E848" s="26"/>
      <c r="F848" s="26"/>
      <c r="G848" s="26"/>
      <c r="H848" s="26">
        <v>15000</v>
      </c>
      <c r="I848" s="26"/>
      <c r="J848" s="26"/>
      <c r="K848" s="26"/>
      <c r="L848" s="26"/>
      <c r="M848" s="26">
        <v>15000</v>
      </c>
      <c r="N848" s="26"/>
      <c r="O848" s="26"/>
      <c r="P848" s="46">
        <f t="shared" si="45"/>
        <v>45000</v>
      </c>
    </row>
    <row r="849" spans="1:16">
      <c r="A849" s="27"/>
      <c r="B849" s="28"/>
      <c r="C849" s="25">
        <v>12</v>
      </c>
      <c r="D849" s="26"/>
      <c r="E849" s="26"/>
      <c r="F849" s="26"/>
      <c r="G849" s="26"/>
      <c r="H849" s="26"/>
      <c r="I849" s="26"/>
      <c r="J849" s="26"/>
      <c r="K849" s="26"/>
      <c r="L849" s="26"/>
      <c r="M849" s="26"/>
      <c r="N849" s="26"/>
      <c r="O849" s="26"/>
      <c r="P849" s="46">
        <f t="shared" si="45"/>
        <v>0</v>
      </c>
    </row>
    <row r="850" spans="1:16">
      <c r="A850" s="27"/>
      <c r="B850" s="28"/>
      <c r="C850" s="25">
        <v>13</v>
      </c>
      <c r="D850" s="26"/>
      <c r="E850" s="26"/>
      <c r="F850" s="26"/>
      <c r="G850" s="26"/>
      <c r="H850" s="26"/>
      <c r="I850" s="26"/>
      <c r="J850" s="26"/>
      <c r="K850" s="26"/>
      <c r="L850" s="26"/>
      <c r="M850" s="26"/>
      <c r="N850" s="26"/>
      <c r="O850" s="26"/>
      <c r="P850" s="46">
        <f t="shared" si="45"/>
        <v>0</v>
      </c>
    </row>
    <row r="851" spans="1:16">
      <c r="A851" s="27"/>
      <c r="B851" s="28"/>
      <c r="C851" s="25">
        <v>14</v>
      </c>
      <c r="D851" s="26"/>
      <c r="E851" s="26"/>
      <c r="F851" s="26"/>
      <c r="G851" s="26"/>
      <c r="H851" s="26"/>
      <c r="I851" s="26"/>
      <c r="J851" s="26"/>
      <c r="K851" s="26"/>
      <c r="L851" s="26"/>
      <c r="M851" s="26"/>
      <c r="N851" s="26"/>
      <c r="O851" s="26"/>
      <c r="P851" s="46">
        <f t="shared" si="45"/>
        <v>0</v>
      </c>
    </row>
    <row r="852" spans="1:16">
      <c r="A852" s="27"/>
      <c r="B852" s="28"/>
      <c r="C852" s="25">
        <v>15</v>
      </c>
      <c r="D852" s="26"/>
      <c r="E852" s="26"/>
      <c r="F852" s="26"/>
      <c r="G852" s="26"/>
      <c r="H852" s="26"/>
      <c r="I852" s="26"/>
      <c r="J852" s="26"/>
      <c r="K852" s="26"/>
      <c r="L852" s="26"/>
      <c r="M852" s="26"/>
      <c r="N852" s="26"/>
      <c r="O852" s="26"/>
      <c r="P852" s="46">
        <f t="shared" si="45"/>
        <v>0</v>
      </c>
    </row>
    <row r="853" spans="1:16">
      <c r="A853" s="27"/>
      <c r="B853" s="28"/>
      <c r="C853" s="25">
        <v>16</v>
      </c>
      <c r="D853" s="26"/>
      <c r="E853" s="26"/>
      <c r="F853" s="26"/>
      <c r="G853" s="26"/>
      <c r="H853" s="26"/>
      <c r="I853" s="26"/>
      <c r="J853" s="26"/>
      <c r="K853" s="26"/>
      <c r="L853" s="26"/>
      <c r="M853" s="26"/>
      <c r="N853" s="26"/>
      <c r="O853" s="26"/>
      <c r="P853" s="46">
        <f t="shared" si="45"/>
        <v>0</v>
      </c>
    </row>
    <row r="854" spans="1:16">
      <c r="A854" s="27"/>
      <c r="B854" s="28"/>
      <c r="C854" s="25">
        <v>17</v>
      </c>
      <c r="D854" s="26"/>
      <c r="E854" s="26"/>
      <c r="F854" s="26"/>
      <c r="G854" s="26"/>
      <c r="H854" s="26"/>
      <c r="I854" s="26"/>
      <c r="J854" s="26"/>
      <c r="K854" s="26"/>
      <c r="L854" s="26"/>
      <c r="M854" s="26"/>
      <c r="N854" s="26"/>
      <c r="O854" s="26"/>
      <c r="P854" s="46">
        <f t="shared" si="45"/>
        <v>0</v>
      </c>
    </row>
    <row r="855" spans="1:16">
      <c r="A855" s="27"/>
      <c r="B855" s="28"/>
      <c r="C855" s="25">
        <v>25</v>
      </c>
      <c r="D855" s="26"/>
      <c r="E855" s="26"/>
      <c r="F855" s="26"/>
      <c r="G855" s="26"/>
      <c r="H855" s="26"/>
      <c r="I855" s="26"/>
      <c r="J855" s="26"/>
      <c r="K855" s="26"/>
      <c r="L855" s="26"/>
      <c r="M855" s="26"/>
      <c r="N855" s="26"/>
      <c r="O855" s="26"/>
      <c r="P855" s="46">
        <f t="shared" si="45"/>
        <v>0</v>
      </c>
    </row>
    <row r="856" spans="1:16">
      <c r="A856" s="27"/>
      <c r="B856" s="28"/>
      <c r="C856" s="25">
        <v>26</v>
      </c>
      <c r="D856" s="26"/>
      <c r="E856" s="26"/>
      <c r="F856" s="26"/>
      <c r="G856" s="26"/>
      <c r="H856" s="26"/>
      <c r="I856" s="26"/>
      <c r="J856" s="26"/>
      <c r="K856" s="26"/>
      <c r="L856" s="26"/>
      <c r="M856" s="26"/>
      <c r="N856" s="26"/>
      <c r="O856" s="26"/>
      <c r="P856" s="46">
        <f t="shared" si="45"/>
        <v>0</v>
      </c>
    </row>
    <row r="857" spans="1:16">
      <c r="A857" s="30"/>
      <c r="B857" s="35"/>
      <c r="C857" s="25">
        <v>27</v>
      </c>
      <c r="D857" s="26"/>
      <c r="E857" s="26"/>
      <c r="F857" s="26"/>
      <c r="G857" s="26"/>
      <c r="H857" s="26"/>
      <c r="I857" s="26"/>
      <c r="J857" s="26"/>
      <c r="K857" s="26"/>
      <c r="L857" s="26"/>
      <c r="M857" s="26"/>
      <c r="N857" s="26"/>
      <c r="O857" s="26"/>
      <c r="P857" s="46">
        <f t="shared" si="45"/>
        <v>0</v>
      </c>
    </row>
    <row r="858" spans="1:16">
      <c r="A858" s="23">
        <v>323</v>
      </c>
      <c r="B858" s="24" t="s">
        <v>132</v>
      </c>
      <c r="C858" s="25">
        <v>11</v>
      </c>
      <c r="D858" s="26">
        <v>12500</v>
      </c>
      <c r="E858" s="26">
        <v>13000</v>
      </c>
      <c r="F858" s="26">
        <v>10000</v>
      </c>
      <c r="G858" s="26">
        <v>11520</v>
      </c>
      <c r="H858" s="26">
        <v>12505</v>
      </c>
      <c r="I858" s="26">
        <v>13500</v>
      </c>
      <c r="J858" s="26">
        <v>11500</v>
      </c>
      <c r="K858" s="26">
        <v>10700</v>
      </c>
      <c r="L858" s="26">
        <v>12890</v>
      </c>
      <c r="M858" s="26">
        <v>13980</v>
      </c>
      <c r="N858" s="26">
        <v>10770</v>
      </c>
      <c r="O858" s="26">
        <v>17135</v>
      </c>
      <c r="P858" s="46">
        <f t="shared" si="45"/>
        <v>150000</v>
      </c>
    </row>
    <row r="859" spans="1:16">
      <c r="A859" s="27"/>
      <c r="B859" s="28"/>
      <c r="C859" s="25">
        <v>12</v>
      </c>
      <c r="D859" s="26"/>
      <c r="E859" s="26"/>
      <c r="F859" s="26"/>
      <c r="G859" s="26"/>
      <c r="H859" s="26"/>
      <c r="I859" s="26"/>
      <c r="J859" s="26"/>
      <c r="K859" s="26"/>
      <c r="L859" s="26"/>
      <c r="M859" s="26"/>
      <c r="N859" s="26"/>
      <c r="O859" s="26"/>
      <c r="P859" s="46">
        <f t="shared" si="45"/>
        <v>0</v>
      </c>
    </row>
    <row r="860" spans="1:16">
      <c r="A860" s="27"/>
      <c r="B860" s="28"/>
      <c r="C860" s="25">
        <v>13</v>
      </c>
      <c r="D860" s="26"/>
      <c r="E860" s="26"/>
      <c r="F860" s="26"/>
      <c r="G860" s="26"/>
      <c r="H860" s="26"/>
      <c r="I860" s="26"/>
      <c r="J860" s="26"/>
      <c r="K860" s="26"/>
      <c r="L860" s="26"/>
      <c r="M860" s="26"/>
      <c r="N860" s="26"/>
      <c r="O860" s="26"/>
      <c r="P860" s="46">
        <f t="shared" si="45"/>
        <v>0</v>
      </c>
    </row>
    <row r="861" spans="1:16">
      <c r="A861" s="27"/>
      <c r="B861" s="28"/>
      <c r="C861" s="25">
        <v>14</v>
      </c>
      <c r="D861" s="26"/>
      <c r="E861" s="26"/>
      <c r="F861" s="26"/>
      <c r="G861" s="26"/>
      <c r="H861" s="26"/>
      <c r="I861" s="26"/>
      <c r="J861" s="26"/>
      <c r="K861" s="26"/>
      <c r="L861" s="26"/>
      <c r="M861" s="26"/>
      <c r="N861" s="26"/>
      <c r="O861" s="26"/>
      <c r="P861" s="46">
        <f t="shared" si="45"/>
        <v>0</v>
      </c>
    </row>
    <row r="862" spans="1:16">
      <c r="A862" s="27"/>
      <c r="B862" s="28"/>
      <c r="C862" s="25">
        <v>15</v>
      </c>
      <c r="D862" s="26"/>
      <c r="E862" s="26"/>
      <c r="F862" s="26"/>
      <c r="G862" s="26"/>
      <c r="H862" s="26"/>
      <c r="I862" s="26"/>
      <c r="J862" s="26"/>
      <c r="K862" s="26"/>
      <c r="L862" s="26"/>
      <c r="M862" s="26"/>
      <c r="N862" s="26"/>
      <c r="O862" s="26"/>
      <c r="P862" s="46">
        <f t="shared" si="45"/>
        <v>0</v>
      </c>
    </row>
    <row r="863" spans="1:16">
      <c r="A863" s="27"/>
      <c r="B863" s="28"/>
      <c r="C863" s="25">
        <v>16</v>
      </c>
      <c r="D863" s="26"/>
      <c r="E863" s="26"/>
      <c r="F863" s="26"/>
      <c r="G863" s="26"/>
      <c r="H863" s="26"/>
      <c r="I863" s="26"/>
      <c r="J863" s="26"/>
      <c r="K863" s="26"/>
      <c r="L863" s="26"/>
      <c r="M863" s="26"/>
      <c r="N863" s="26"/>
      <c r="O863" s="26"/>
      <c r="P863" s="46">
        <f t="shared" si="45"/>
        <v>0</v>
      </c>
    </row>
    <row r="864" spans="1:16">
      <c r="A864" s="27"/>
      <c r="B864" s="28"/>
      <c r="C864" s="25">
        <v>17</v>
      </c>
      <c r="D864" s="26"/>
      <c r="E864" s="26"/>
      <c r="F864" s="26"/>
      <c r="G864" s="26"/>
      <c r="H864" s="26"/>
      <c r="I864" s="26"/>
      <c r="J864" s="26"/>
      <c r="K864" s="26"/>
      <c r="L864" s="26"/>
      <c r="M864" s="26"/>
      <c r="N864" s="26"/>
      <c r="O864" s="26"/>
      <c r="P864" s="46">
        <f t="shared" si="45"/>
        <v>0</v>
      </c>
    </row>
    <row r="865" spans="1:16">
      <c r="A865" s="27"/>
      <c r="B865" s="28"/>
      <c r="C865" s="25">
        <v>25</v>
      </c>
      <c r="D865" s="26"/>
      <c r="E865" s="26"/>
      <c r="F865" s="26"/>
      <c r="G865" s="26"/>
      <c r="H865" s="26"/>
      <c r="I865" s="26"/>
      <c r="J865" s="26"/>
      <c r="K865" s="26"/>
      <c r="L865" s="26"/>
      <c r="M865" s="26"/>
      <c r="N865" s="26"/>
      <c r="O865" s="26"/>
      <c r="P865" s="46">
        <f t="shared" si="45"/>
        <v>0</v>
      </c>
    </row>
    <row r="866" spans="1:16">
      <c r="A866" s="27"/>
      <c r="B866" s="28"/>
      <c r="C866" s="25">
        <v>26</v>
      </c>
      <c r="D866" s="26"/>
      <c r="E866" s="26"/>
      <c r="F866" s="26"/>
      <c r="G866" s="26"/>
      <c r="H866" s="26"/>
      <c r="I866" s="26"/>
      <c r="J866" s="26"/>
      <c r="K866" s="26"/>
      <c r="L866" s="26"/>
      <c r="M866" s="26"/>
      <c r="N866" s="26"/>
      <c r="O866" s="26"/>
      <c r="P866" s="46">
        <f t="shared" si="45"/>
        <v>0</v>
      </c>
    </row>
    <row r="867" spans="1:16">
      <c r="A867" s="30"/>
      <c r="B867" s="35"/>
      <c r="C867" s="25">
        <v>27</v>
      </c>
      <c r="D867" s="26"/>
      <c r="E867" s="26"/>
      <c r="F867" s="26"/>
      <c r="G867" s="26"/>
      <c r="H867" s="26"/>
      <c r="I867" s="26"/>
      <c r="J867" s="26"/>
      <c r="K867" s="26"/>
      <c r="L867" s="26"/>
      <c r="M867" s="26"/>
      <c r="N867" s="26"/>
      <c r="O867" s="26"/>
      <c r="P867" s="46">
        <f t="shared" si="45"/>
        <v>0</v>
      </c>
    </row>
    <row r="868" spans="1:16">
      <c r="A868" s="23">
        <v>324</v>
      </c>
      <c r="B868" s="24" t="s">
        <v>133</v>
      </c>
      <c r="C868" s="25">
        <v>11</v>
      </c>
      <c r="D868" s="26"/>
      <c r="E868" s="26"/>
      <c r="F868" s="26"/>
      <c r="G868" s="26"/>
      <c r="H868" s="26"/>
      <c r="I868" s="26"/>
      <c r="J868" s="26"/>
      <c r="K868" s="26"/>
      <c r="L868" s="26"/>
      <c r="M868" s="26"/>
      <c r="N868" s="26"/>
      <c r="O868" s="26"/>
      <c r="P868" s="46">
        <f t="shared" si="45"/>
        <v>0</v>
      </c>
    </row>
    <row r="869" spans="1:16">
      <c r="A869" s="27"/>
      <c r="B869" s="28"/>
      <c r="C869" s="25">
        <v>12</v>
      </c>
      <c r="D869" s="26"/>
      <c r="E869" s="26"/>
      <c r="F869" s="26"/>
      <c r="G869" s="26"/>
      <c r="H869" s="26"/>
      <c r="I869" s="26"/>
      <c r="J869" s="26"/>
      <c r="K869" s="26"/>
      <c r="L869" s="26"/>
      <c r="M869" s="26"/>
      <c r="N869" s="26"/>
      <c r="O869" s="26"/>
      <c r="P869" s="46">
        <f t="shared" si="45"/>
        <v>0</v>
      </c>
    </row>
    <row r="870" spans="1:16">
      <c r="A870" s="27"/>
      <c r="B870" s="28"/>
      <c r="C870" s="25">
        <v>13</v>
      </c>
      <c r="D870" s="26"/>
      <c r="E870" s="26"/>
      <c r="F870" s="26"/>
      <c r="G870" s="26"/>
      <c r="H870" s="26"/>
      <c r="I870" s="26"/>
      <c r="J870" s="26"/>
      <c r="K870" s="26"/>
      <c r="L870" s="26"/>
      <c r="M870" s="26"/>
      <c r="N870" s="26"/>
      <c r="O870" s="26"/>
      <c r="P870" s="46">
        <f t="shared" si="45"/>
        <v>0</v>
      </c>
    </row>
    <row r="871" spans="1:16">
      <c r="A871" s="27"/>
      <c r="B871" s="28"/>
      <c r="C871" s="25">
        <v>14</v>
      </c>
      <c r="D871" s="26"/>
      <c r="E871" s="26"/>
      <c r="F871" s="26"/>
      <c r="G871" s="26"/>
      <c r="H871" s="26"/>
      <c r="I871" s="26"/>
      <c r="J871" s="26"/>
      <c r="K871" s="26"/>
      <c r="L871" s="26"/>
      <c r="M871" s="26"/>
      <c r="N871" s="26"/>
      <c r="O871" s="26"/>
      <c r="P871" s="46">
        <f t="shared" si="45"/>
        <v>0</v>
      </c>
    </row>
    <row r="872" spans="1:16">
      <c r="A872" s="27"/>
      <c r="B872" s="28"/>
      <c r="C872" s="25">
        <v>15</v>
      </c>
      <c r="D872" s="26"/>
      <c r="E872" s="26"/>
      <c r="F872" s="26"/>
      <c r="G872" s="26"/>
      <c r="H872" s="26"/>
      <c r="I872" s="26"/>
      <c r="J872" s="26"/>
      <c r="K872" s="26"/>
      <c r="L872" s="26"/>
      <c r="M872" s="26"/>
      <c r="N872" s="26"/>
      <c r="O872" s="26"/>
      <c r="P872" s="46">
        <f t="shared" si="45"/>
        <v>0</v>
      </c>
    </row>
    <row r="873" spans="1:16">
      <c r="A873" s="27"/>
      <c r="B873" s="28"/>
      <c r="C873" s="25">
        <v>16</v>
      </c>
      <c r="D873" s="26"/>
      <c r="E873" s="26"/>
      <c r="F873" s="26"/>
      <c r="G873" s="26"/>
      <c r="H873" s="26"/>
      <c r="I873" s="26"/>
      <c r="J873" s="26"/>
      <c r="K873" s="26"/>
      <c r="L873" s="26"/>
      <c r="M873" s="26"/>
      <c r="N873" s="26"/>
      <c r="O873" s="26"/>
      <c r="P873" s="46">
        <f t="shared" si="45"/>
        <v>0</v>
      </c>
    </row>
    <row r="874" spans="1:16">
      <c r="A874" s="27"/>
      <c r="B874" s="28"/>
      <c r="C874" s="25">
        <v>17</v>
      </c>
      <c r="D874" s="26"/>
      <c r="E874" s="26"/>
      <c r="F874" s="26"/>
      <c r="G874" s="26"/>
      <c r="H874" s="26"/>
      <c r="I874" s="26"/>
      <c r="J874" s="26"/>
      <c r="K874" s="26"/>
      <c r="L874" s="26"/>
      <c r="M874" s="26"/>
      <c r="N874" s="26"/>
      <c r="O874" s="26"/>
      <c r="P874" s="46">
        <f t="shared" si="45"/>
        <v>0</v>
      </c>
    </row>
    <row r="875" spans="1:16">
      <c r="A875" s="27"/>
      <c r="B875" s="28"/>
      <c r="C875" s="25">
        <v>25</v>
      </c>
      <c r="D875" s="26"/>
      <c r="E875" s="26"/>
      <c r="F875" s="26"/>
      <c r="G875" s="26"/>
      <c r="H875" s="26"/>
      <c r="I875" s="26"/>
      <c r="J875" s="26"/>
      <c r="K875" s="26"/>
      <c r="L875" s="26"/>
      <c r="M875" s="26"/>
      <c r="N875" s="26"/>
      <c r="O875" s="26"/>
      <c r="P875" s="46">
        <f t="shared" si="45"/>
        <v>0</v>
      </c>
    </row>
    <row r="876" spans="1:16">
      <c r="A876" s="27"/>
      <c r="B876" s="28"/>
      <c r="C876" s="25">
        <v>26</v>
      </c>
      <c r="D876" s="26"/>
      <c r="E876" s="26"/>
      <c r="F876" s="26"/>
      <c r="G876" s="26"/>
      <c r="H876" s="26"/>
      <c r="I876" s="26"/>
      <c r="J876" s="26"/>
      <c r="K876" s="26"/>
      <c r="L876" s="26"/>
      <c r="M876" s="26"/>
      <c r="N876" s="26"/>
      <c r="O876" s="26"/>
      <c r="P876" s="46">
        <f t="shared" si="45"/>
        <v>0</v>
      </c>
    </row>
    <row r="877" spans="1:16">
      <c r="A877" s="30"/>
      <c r="B877" s="35"/>
      <c r="C877" s="25">
        <v>27</v>
      </c>
      <c r="D877" s="26"/>
      <c r="E877" s="26"/>
      <c r="F877" s="26"/>
      <c r="G877" s="26"/>
      <c r="H877" s="26"/>
      <c r="I877" s="26"/>
      <c r="J877" s="26"/>
      <c r="K877" s="26"/>
      <c r="L877" s="26"/>
      <c r="M877" s="26"/>
      <c r="N877" s="26"/>
      <c r="O877" s="26"/>
      <c r="P877" s="46">
        <f t="shared" si="45"/>
        <v>0</v>
      </c>
    </row>
    <row r="878" spans="1:16">
      <c r="A878" s="23">
        <v>325</v>
      </c>
      <c r="B878" s="24" t="s">
        <v>134</v>
      </c>
      <c r="C878" s="25">
        <v>11</v>
      </c>
      <c r="D878" s="26"/>
      <c r="E878" s="26"/>
      <c r="F878" s="26"/>
      <c r="G878" s="26"/>
      <c r="H878" s="26"/>
      <c r="I878" s="26"/>
      <c r="J878" s="26"/>
      <c r="K878" s="26"/>
      <c r="L878" s="26"/>
      <c r="M878" s="26"/>
      <c r="N878" s="26"/>
      <c r="O878" s="26"/>
      <c r="P878" s="46">
        <f t="shared" si="45"/>
        <v>0</v>
      </c>
    </row>
    <row r="879" spans="1:16">
      <c r="A879" s="27"/>
      <c r="B879" s="28"/>
      <c r="C879" s="25">
        <v>12</v>
      </c>
      <c r="D879" s="26"/>
      <c r="E879" s="26"/>
      <c r="F879" s="26"/>
      <c r="G879" s="26"/>
      <c r="H879" s="26"/>
      <c r="I879" s="26"/>
      <c r="J879" s="26"/>
      <c r="K879" s="26"/>
      <c r="L879" s="26"/>
      <c r="M879" s="26"/>
      <c r="N879" s="26"/>
      <c r="O879" s="26"/>
      <c r="P879" s="46">
        <f t="shared" si="45"/>
        <v>0</v>
      </c>
    </row>
    <row r="880" spans="1:16">
      <c r="A880" s="27"/>
      <c r="B880" s="28"/>
      <c r="C880" s="25">
        <v>13</v>
      </c>
      <c r="D880" s="26"/>
      <c r="E880" s="26"/>
      <c r="F880" s="26"/>
      <c r="G880" s="26"/>
      <c r="H880" s="26"/>
      <c r="I880" s="26"/>
      <c r="J880" s="26"/>
      <c r="K880" s="26"/>
      <c r="L880" s="26"/>
      <c r="M880" s="26"/>
      <c r="N880" s="26"/>
      <c r="O880" s="26"/>
      <c r="P880" s="46">
        <f t="shared" si="45"/>
        <v>0</v>
      </c>
    </row>
    <row r="881" spans="1:16">
      <c r="A881" s="27"/>
      <c r="B881" s="28"/>
      <c r="C881" s="25">
        <v>14</v>
      </c>
      <c r="D881" s="26"/>
      <c r="E881" s="26"/>
      <c r="F881" s="26"/>
      <c r="G881" s="26"/>
      <c r="H881" s="26"/>
      <c r="I881" s="26"/>
      <c r="J881" s="26"/>
      <c r="K881" s="26"/>
      <c r="L881" s="26"/>
      <c r="M881" s="26"/>
      <c r="N881" s="26"/>
      <c r="O881" s="26"/>
      <c r="P881" s="46">
        <f t="shared" si="45"/>
        <v>0</v>
      </c>
    </row>
    <row r="882" spans="1:16">
      <c r="A882" s="27"/>
      <c r="B882" s="28"/>
      <c r="C882" s="25">
        <v>15</v>
      </c>
      <c r="D882" s="26"/>
      <c r="E882" s="26"/>
      <c r="F882" s="26"/>
      <c r="G882" s="26"/>
      <c r="H882" s="26"/>
      <c r="I882" s="26"/>
      <c r="J882" s="26"/>
      <c r="K882" s="26"/>
      <c r="L882" s="26"/>
      <c r="M882" s="26"/>
      <c r="N882" s="26"/>
      <c r="O882" s="26"/>
      <c r="P882" s="46">
        <f t="shared" si="45"/>
        <v>0</v>
      </c>
    </row>
    <row r="883" spans="1:16">
      <c r="A883" s="27"/>
      <c r="B883" s="28"/>
      <c r="C883" s="25">
        <v>16</v>
      </c>
      <c r="D883" s="26"/>
      <c r="E883" s="26"/>
      <c r="F883" s="26"/>
      <c r="G883" s="26"/>
      <c r="H883" s="26"/>
      <c r="I883" s="26"/>
      <c r="J883" s="26"/>
      <c r="K883" s="26"/>
      <c r="L883" s="26"/>
      <c r="M883" s="26"/>
      <c r="N883" s="26"/>
      <c r="O883" s="26"/>
      <c r="P883" s="46">
        <f t="shared" si="45"/>
        <v>0</v>
      </c>
    </row>
    <row r="884" spans="1:16">
      <c r="A884" s="27"/>
      <c r="B884" s="28"/>
      <c r="C884" s="25">
        <v>17</v>
      </c>
      <c r="D884" s="26"/>
      <c r="E884" s="26"/>
      <c r="F884" s="26"/>
      <c r="G884" s="26"/>
      <c r="H884" s="26"/>
      <c r="I884" s="26"/>
      <c r="J884" s="26"/>
      <c r="K884" s="26"/>
      <c r="L884" s="26"/>
      <c r="M884" s="26"/>
      <c r="N884" s="26"/>
      <c r="O884" s="26"/>
      <c r="P884" s="46">
        <f t="shared" si="45"/>
        <v>0</v>
      </c>
    </row>
    <row r="885" spans="1:16">
      <c r="A885" s="27"/>
      <c r="B885" s="28"/>
      <c r="C885" s="25">
        <v>25</v>
      </c>
      <c r="D885" s="26"/>
      <c r="E885" s="26"/>
      <c r="F885" s="26"/>
      <c r="G885" s="26"/>
      <c r="H885" s="26"/>
      <c r="I885" s="26"/>
      <c r="J885" s="26"/>
      <c r="K885" s="26"/>
      <c r="L885" s="26"/>
      <c r="M885" s="26"/>
      <c r="N885" s="26"/>
      <c r="O885" s="26"/>
      <c r="P885" s="46">
        <f t="shared" si="45"/>
        <v>0</v>
      </c>
    </row>
    <row r="886" spans="1:16">
      <c r="A886" s="27"/>
      <c r="B886" s="28"/>
      <c r="C886" s="25">
        <v>26</v>
      </c>
      <c r="D886" s="26"/>
      <c r="E886" s="26"/>
      <c r="F886" s="26"/>
      <c r="G886" s="26"/>
      <c r="H886" s="26"/>
      <c r="I886" s="26"/>
      <c r="J886" s="26"/>
      <c r="K886" s="26"/>
      <c r="L886" s="26"/>
      <c r="M886" s="26"/>
      <c r="N886" s="26"/>
      <c r="O886" s="26"/>
      <c r="P886" s="46">
        <f t="shared" si="45"/>
        <v>0</v>
      </c>
    </row>
    <row r="887" spans="1:16">
      <c r="A887" s="30"/>
      <c r="B887" s="35"/>
      <c r="C887" s="25">
        <v>27</v>
      </c>
      <c r="D887" s="26"/>
      <c r="E887" s="26"/>
      <c r="F887" s="26"/>
      <c r="G887" s="26"/>
      <c r="H887" s="26"/>
      <c r="I887" s="26"/>
      <c r="J887" s="26"/>
      <c r="K887" s="26"/>
      <c r="L887" s="26"/>
      <c r="M887" s="26"/>
      <c r="N887" s="26"/>
      <c r="O887" s="26"/>
      <c r="P887" s="46">
        <f t="shared" si="45"/>
        <v>0</v>
      </c>
    </row>
    <row r="888" spans="1:16">
      <c r="A888" s="23">
        <v>326</v>
      </c>
      <c r="B888" s="24" t="s">
        <v>135</v>
      </c>
      <c r="C888" s="25">
        <v>11</v>
      </c>
      <c r="D888" s="26">
        <v>50000</v>
      </c>
      <c r="E888" s="26"/>
      <c r="F888" s="26">
        <v>35000</v>
      </c>
      <c r="G888" s="26"/>
      <c r="H888" s="26">
        <v>35000</v>
      </c>
      <c r="I888" s="26">
        <v>85000</v>
      </c>
      <c r="J888" s="26"/>
      <c r="K888" s="26"/>
      <c r="L888" s="26"/>
      <c r="M888" s="26"/>
      <c r="N888" s="26">
        <v>45000</v>
      </c>
      <c r="O888" s="26">
        <v>100000</v>
      </c>
      <c r="P888" s="46">
        <f t="shared" si="45"/>
        <v>350000</v>
      </c>
    </row>
    <row r="889" spans="1:16">
      <c r="A889" s="27"/>
      <c r="B889" s="28"/>
      <c r="C889" s="25">
        <v>12</v>
      </c>
      <c r="D889" s="26"/>
      <c r="E889" s="26"/>
      <c r="F889" s="26"/>
      <c r="G889" s="26"/>
      <c r="H889" s="26"/>
      <c r="I889" s="26"/>
      <c r="J889" s="26"/>
      <c r="K889" s="26"/>
      <c r="L889" s="26"/>
      <c r="M889" s="26"/>
      <c r="N889" s="26"/>
      <c r="O889" s="26"/>
      <c r="P889" s="46">
        <f t="shared" si="45"/>
        <v>0</v>
      </c>
    </row>
    <row r="890" spans="1:16">
      <c r="A890" s="27"/>
      <c r="B890" s="28"/>
      <c r="C890" s="25">
        <v>13</v>
      </c>
      <c r="D890" s="26"/>
      <c r="E890" s="26"/>
      <c r="F890" s="26"/>
      <c r="G890" s="26"/>
      <c r="H890" s="26"/>
      <c r="I890" s="26"/>
      <c r="J890" s="26"/>
      <c r="K890" s="26"/>
      <c r="L890" s="26"/>
      <c r="M890" s="26"/>
      <c r="N890" s="26"/>
      <c r="O890" s="26"/>
      <c r="P890" s="46">
        <f t="shared" si="45"/>
        <v>0</v>
      </c>
    </row>
    <row r="891" spans="1:16">
      <c r="A891" s="27"/>
      <c r="B891" s="28"/>
      <c r="C891" s="25">
        <v>14</v>
      </c>
      <c r="D891" s="26"/>
      <c r="E891" s="26"/>
      <c r="F891" s="26"/>
      <c r="G891" s="26"/>
      <c r="H891" s="26"/>
      <c r="I891" s="26"/>
      <c r="J891" s="26"/>
      <c r="K891" s="26"/>
      <c r="L891" s="26"/>
      <c r="M891" s="26"/>
      <c r="N891" s="26"/>
      <c r="O891" s="26"/>
      <c r="P891" s="46">
        <f t="shared" si="45"/>
        <v>0</v>
      </c>
    </row>
    <row r="892" spans="1:16">
      <c r="A892" s="27"/>
      <c r="B892" s="28"/>
      <c r="C892" s="25">
        <v>15</v>
      </c>
      <c r="D892" s="26"/>
      <c r="E892" s="26"/>
      <c r="F892" s="26"/>
      <c r="G892" s="26"/>
      <c r="H892" s="26"/>
      <c r="I892" s="26"/>
      <c r="J892" s="26"/>
      <c r="K892" s="26"/>
      <c r="L892" s="26"/>
      <c r="M892" s="26"/>
      <c r="N892" s="26"/>
      <c r="O892" s="26"/>
      <c r="P892" s="46">
        <f t="shared" si="45"/>
        <v>0</v>
      </c>
    </row>
    <row r="893" spans="1:16">
      <c r="A893" s="27"/>
      <c r="B893" s="28"/>
      <c r="C893" s="25">
        <v>16</v>
      </c>
      <c r="D893" s="26"/>
      <c r="E893" s="26"/>
      <c r="F893" s="26"/>
      <c r="G893" s="26"/>
      <c r="H893" s="26"/>
      <c r="I893" s="26"/>
      <c r="J893" s="26"/>
      <c r="K893" s="26"/>
      <c r="L893" s="26"/>
      <c r="M893" s="26"/>
      <c r="N893" s="26"/>
      <c r="O893" s="26"/>
      <c r="P893" s="46">
        <f t="shared" si="45"/>
        <v>0</v>
      </c>
    </row>
    <row r="894" spans="1:16">
      <c r="A894" s="27"/>
      <c r="B894" s="28"/>
      <c r="C894" s="25">
        <v>17</v>
      </c>
      <c r="D894" s="26"/>
      <c r="E894" s="26"/>
      <c r="F894" s="26"/>
      <c r="G894" s="26"/>
      <c r="H894" s="26"/>
      <c r="I894" s="26"/>
      <c r="J894" s="26"/>
      <c r="K894" s="26"/>
      <c r="L894" s="26"/>
      <c r="M894" s="26"/>
      <c r="N894" s="26"/>
      <c r="O894" s="26"/>
      <c r="P894" s="46">
        <f t="shared" si="45"/>
        <v>0</v>
      </c>
    </row>
    <row r="895" spans="1:16">
      <c r="A895" s="27"/>
      <c r="B895" s="28"/>
      <c r="C895" s="25">
        <v>25</v>
      </c>
      <c r="D895" s="26"/>
      <c r="E895" s="26"/>
      <c r="F895" s="26"/>
      <c r="G895" s="26"/>
      <c r="H895" s="26"/>
      <c r="I895" s="26"/>
      <c r="J895" s="26"/>
      <c r="K895" s="26"/>
      <c r="L895" s="26"/>
      <c r="M895" s="26"/>
      <c r="N895" s="26"/>
      <c r="O895" s="26"/>
      <c r="P895" s="46">
        <f t="shared" si="45"/>
        <v>0</v>
      </c>
    </row>
    <row r="896" spans="1:16">
      <c r="A896" s="27"/>
      <c r="B896" s="28"/>
      <c r="C896" s="25">
        <v>26</v>
      </c>
      <c r="D896" s="26"/>
      <c r="E896" s="26"/>
      <c r="F896" s="26"/>
      <c r="G896" s="26"/>
      <c r="H896" s="26"/>
      <c r="I896" s="26"/>
      <c r="J896" s="26"/>
      <c r="K896" s="26"/>
      <c r="L896" s="26"/>
      <c r="M896" s="26"/>
      <c r="N896" s="26"/>
      <c r="O896" s="26"/>
      <c r="P896" s="46">
        <f t="shared" si="45"/>
        <v>0</v>
      </c>
    </row>
    <row r="897" spans="1:16">
      <c r="A897" s="30"/>
      <c r="B897" s="35"/>
      <c r="C897" s="25">
        <v>27</v>
      </c>
      <c r="D897" s="26"/>
      <c r="E897" s="26"/>
      <c r="F897" s="26"/>
      <c r="G897" s="26"/>
      <c r="H897" s="26"/>
      <c r="I897" s="26"/>
      <c r="J897" s="26"/>
      <c r="K897" s="26"/>
      <c r="L897" s="26"/>
      <c r="M897" s="26"/>
      <c r="N897" s="26"/>
      <c r="O897" s="26"/>
      <c r="P897" s="46">
        <f t="shared" si="45"/>
        <v>0</v>
      </c>
    </row>
    <row r="898" spans="1:16">
      <c r="A898" s="23">
        <v>327</v>
      </c>
      <c r="B898" s="24" t="s">
        <v>136</v>
      </c>
      <c r="C898" s="25">
        <v>11</v>
      </c>
      <c r="D898" s="26">
        <v>10000</v>
      </c>
      <c r="E898" s="26"/>
      <c r="F898" s="26"/>
      <c r="G898" s="26"/>
      <c r="H898" s="26"/>
      <c r="I898" s="26"/>
      <c r="J898" s="26"/>
      <c r="K898" s="26"/>
      <c r="L898" s="26"/>
      <c r="M898" s="26"/>
      <c r="N898" s="26"/>
      <c r="O898" s="26"/>
      <c r="P898" s="46">
        <f t="shared" si="45"/>
        <v>10000</v>
      </c>
    </row>
    <row r="899" spans="1:16">
      <c r="A899" s="27"/>
      <c r="B899" s="28"/>
      <c r="C899" s="25">
        <v>12</v>
      </c>
      <c r="D899" s="26"/>
      <c r="E899" s="26"/>
      <c r="F899" s="26"/>
      <c r="G899" s="26"/>
      <c r="H899" s="26"/>
      <c r="I899" s="26"/>
      <c r="J899" s="26"/>
      <c r="K899" s="26"/>
      <c r="L899" s="26"/>
      <c r="M899" s="26"/>
      <c r="N899" s="26"/>
      <c r="O899" s="26"/>
      <c r="P899" s="46">
        <f t="shared" si="45"/>
        <v>0</v>
      </c>
    </row>
    <row r="900" spans="1:16">
      <c r="A900" s="27"/>
      <c r="B900" s="28"/>
      <c r="C900" s="25">
        <v>13</v>
      </c>
      <c r="D900" s="26"/>
      <c r="E900" s="26"/>
      <c r="F900" s="26"/>
      <c r="G900" s="26"/>
      <c r="H900" s="26"/>
      <c r="I900" s="26"/>
      <c r="J900" s="26"/>
      <c r="K900" s="26"/>
      <c r="L900" s="26"/>
      <c r="M900" s="26"/>
      <c r="N900" s="26"/>
      <c r="O900" s="26"/>
      <c r="P900" s="46">
        <f t="shared" si="45"/>
        <v>0</v>
      </c>
    </row>
    <row r="901" spans="1:16">
      <c r="A901" s="27"/>
      <c r="B901" s="28"/>
      <c r="C901" s="25">
        <v>14</v>
      </c>
      <c r="D901" s="26"/>
      <c r="E901" s="26"/>
      <c r="F901" s="26"/>
      <c r="G901" s="26"/>
      <c r="H901" s="26"/>
      <c r="I901" s="26"/>
      <c r="J901" s="26"/>
      <c r="K901" s="26"/>
      <c r="L901" s="26"/>
      <c r="M901" s="26"/>
      <c r="N901" s="26"/>
      <c r="O901" s="26"/>
      <c r="P901" s="46">
        <f t="shared" si="45"/>
        <v>0</v>
      </c>
    </row>
    <row r="902" spans="1:16">
      <c r="A902" s="27"/>
      <c r="B902" s="28"/>
      <c r="C902" s="25">
        <v>15</v>
      </c>
      <c r="D902" s="26"/>
      <c r="E902" s="26"/>
      <c r="F902" s="26"/>
      <c r="G902" s="26"/>
      <c r="H902" s="26"/>
      <c r="I902" s="26"/>
      <c r="J902" s="26"/>
      <c r="K902" s="26"/>
      <c r="L902" s="26"/>
      <c r="M902" s="26"/>
      <c r="N902" s="26"/>
      <c r="O902" s="26"/>
      <c r="P902" s="46">
        <f t="shared" si="45"/>
        <v>0</v>
      </c>
    </row>
    <row r="903" spans="1:16">
      <c r="A903" s="27"/>
      <c r="B903" s="28"/>
      <c r="C903" s="25">
        <v>16</v>
      </c>
      <c r="D903" s="26"/>
      <c r="E903" s="26"/>
      <c r="F903" s="26"/>
      <c r="G903" s="26"/>
      <c r="H903" s="26"/>
      <c r="I903" s="26"/>
      <c r="J903" s="26"/>
      <c r="K903" s="26"/>
      <c r="L903" s="26"/>
      <c r="M903" s="26"/>
      <c r="N903" s="26"/>
      <c r="O903" s="26"/>
      <c r="P903" s="46">
        <f t="shared" si="45"/>
        <v>0</v>
      </c>
    </row>
    <row r="904" spans="1:16">
      <c r="A904" s="27"/>
      <c r="B904" s="28"/>
      <c r="C904" s="25">
        <v>17</v>
      </c>
      <c r="D904" s="26"/>
      <c r="E904" s="26"/>
      <c r="F904" s="26"/>
      <c r="G904" s="26"/>
      <c r="H904" s="26"/>
      <c r="I904" s="26"/>
      <c r="J904" s="26"/>
      <c r="K904" s="26"/>
      <c r="L904" s="26"/>
      <c r="M904" s="26"/>
      <c r="N904" s="26"/>
      <c r="O904" s="26"/>
      <c r="P904" s="46">
        <f t="shared" si="45"/>
        <v>0</v>
      </c>
    </row>
    <row r="905" spans="1:16">
      <c r="A905" s="27"/>
      <c r="B905" s="28"/>
      <c r="C905" s="25">
        <v>25</v>
      </c>
      <c r="D905" s="26"/>
      <c r="E905" s="26"/>
      <c r="F905" s="26"/>
      <c r="G905" s="26"/>
      <c r="H905" s="26"/>
      <c r="I905" s="26"/>
      <c r="J905" s="26"/>
      <c r="K905" s="26"/>
      <c r="L905" s="26"/>
      <c r="M905" s="26"/>
      <c r="N905" s="26"/>
      <c r="O905" s="26"/>
      <c r="P905" s="46">
        <f t="shared" si="45"/>
        <v>0</v>
      </c>
    </row>
    <row r="906" spans="1:16">
      <c r="A906" s="27"/>
      <c r="B906" s="28"/>
      <c r="C906" s="25">
        <v>26</v>
      </c>
      <c r="D906" s="26"/>
      <c r="E906" s="26"/>
      <c r="F906" s="26"/>
      <c r="G906" s="26"/>
      <c r="H906" s="26"/>
      <c r="I906" s="26"/>
      <c r="J906" s="26"/>
      <c r="K906" s="26"/>
      <c r="L906" s="26"/>
      <c r="M906" s="26"/>
      <c r="N906" s="26"/>
      <c r="O906" s="26"/>
      <c r="P906" s="46">
        <f t="shared" si="45"/>
        <v>0</v>
      </c>
    </row>
    <row r="907" spans="1:16">
      <c r="A907" s="30"/>
      <c r="B907" s="35"/>
      <c r="C907" s="25">
        <v>27</v>
      </c>
      <c r="D907" s="26"/>
      <c r="E907" s="26"/>
      <c r="F907" s="26"/>
      <c r="G907" s="26"/>
      <c r="H907" s="26"/>
      <c r="I907" s="26"/>
      <c r="J907" s="26"/>
      <c r="K907" s="26"/>
      <c r="L907" s="26"/>
      <c r="M907" s="26"/>
      <c r="N907" s="26"/>
      <c r="O907" s="26"/>
      <c r="P907" s="46">
        <f t="shared" si="45"/>
        <v>0</v>
      </c>
    </row>
    <row r="908" spans="1:16">
      <c r="A908" s="23">
        <v>328</v>
      </c>
      <c r="B908" s="24" t="s">
        <v>137</v>
      </c>
      <c r="C908" s="25">
        <v>11</v>
      </c>
      <c r="D908" s="26"/>
      <c r="E908" s="26"/>
      <c r="F908" s="26"/>
      <c r="G908" s="26"/>
      <c r="H908" s="26"/>
      <c r="I908" s="26"/>
      <c r="J908" s="26"/>
      <c r="K908" s="26"/>
      <c r="L908" s="26"/>
      <c r="M908" s="26"/>
      <c r="N908" s="26"/>
      <c r="O908" s="26"/>
      <c r="P908" s="46">
        <f t="shared" si="45"/>
        <v>0</v>
      </c>
    </row>
    <row r="909" spans="1:16">
      <c r="A909" s="27"/>
      <c r="B909" s="28"/>
      <c r="C909" s="25">
        <v>12</v>
      </c>
      <c r="D909" s="26"/>
      <c r="E909" s="26"/>
      <c r="F909" s="26"/>
      <c r="G909" s="26"/>
      <c r="H909" s="26"/>
      <c r="I909" s="26"/>
      <c r="J909" s="26"/>
      <c r="K909" s="26"/>
      <c r="L909" s="26"/>
      <c r="M909" s="26"/>
      <c r="N909" s="26"/>
      <c r="O909" s="26"/>
      <c r="P909" s="46">
        <f t="shared" si="45"/>
        <v>0</v>
      </c>
    </row>
    <row r="910" spans="1:16">
      <c r="A910" s="27"/>
      <c r="B910" s="28"/>
      <c r="C910" s="25">
        <v>13</v>
      </c>
      <c r="D910" s="26"/>
      <c r="E910" s="26"/>
      <c r="F910" s="26"/>
      <c r="G910" s="26"/>
      <c r="H910" s="26"/>
      <c r="I910" s="26"/>
      <c r="J910" s="26"/>
      <c r="K910" s="26"/>
      <c r="L910" s="26"/>
      <c r="M910" s="26"/>
      <c r="N910" s="26"/>
      <c r="O910" s="26"/>
      <c r="P910" s="46">
        <f t="shared" si="45"/>
        <v>0</v>
      </c>
    </row>
    <row r="911" spans="1:16">
      <c r="A911" s="27"/>
      <c r="B911" s="28"/>
      <c r="C911" s="25">
        <v>14</v>
      </c>
      <c r="D911" s="26"/>
      <c r="E911" s="26"/>
      <c r="F911" s="26"/>
      <c r="G911" s="26"/>
      <c r="H911" s="26"/>
      <c r="I911" s="26"/>
      <c r="J911" s="26"/>
      <c r="K911" s="26"/>
      <c r="L911" s="26"/>
      <c r="M911" s="26"/>
      <c r="N911" s="26"/>
      <c r="O911" s="26"/>
      <c r="P911" s="46">
        <f t="shared" si="45"/>
        <v>0</v>
      </c>
    </row>
    <row r="912" spans="1:16">
      <c r="A912" s="27"/>
      <c r="B912" s="28"/>
      <c r="C912" s="25">
        <v>15</v>
      </c>
      <c r="D912" s="26"/>
      <c r="E912" s="26"/>
      <c r="F912" s="26"/>
      <c r="G912" s="26"/>
      <c r="H912" s="26"/>
      <c r="I912" s="26"/>
      <c r="J912" s="26"/>
      <c r="K912" s="26"/>
      <c r="L912" s="26"/>
      <c r="M912" s="26"/>
      <c r="N912" s="26"/>
      <c r="O912" s="26"/>
      <c r="P912" s="46">
        <f t="shared" si="45"/>
        <v>0</v>
      </c>
    </row>
    <row r="913" spans="1:16">
      <c r="A913" s="27"/>
      <c r="B913" s="28"/>
      <c r="C913" s="25">
        <v>16</v>
      </c>
      <c r="D913" s="26"/>
      <c r="E913" s="26"/>
      <c r="F913" s="26"/>
      <c r="G913" s="26"/>
      <c r="H913" s="26"/>
      <c r="I913" s="26"/>
      <c r="J913" s="26"/>
      <c r="K913" s="26"/>
      <c r="L913" s="26"/>
      <c r="M913" s="26"/>
      <c r="N913" s="26"/>
      <c r="O913" s="26"/>
      <c r="P913" s="46">
        <f t="shared" si="45"/>
        <v>0</v>
      </c>
    </row>
    <row r="914" spans="1:16">
      <c r="A914" s="27"/>
      <c r="B914" s="28"/>
      <c r="C914" s="25">
        <v>17</v>
      </c>
      <c r="D914" s="26"/>
      <c r="E914" s="26"/>
      <c r="F914" s="26"/>
      <c r="G914" s="26"/>
      <c r="H914" s="26"/>
      <c r="I914" s="26"/>
      <c r="J914" s="26"/>
      <c r="K914" s="26"/>
      <c r="L914" s="26"/>
      <c r="M914" s="26"/>
      <c r="N914" s="26"/>
      <c r="O914" s="26"/>
      <c r="P914" s="46">
        <f t="shared" si="45"/>
        <v>0</v>
      </c>
    </row>
    <row r="915" spans="1:16">
      <c r="A915" s="27"/>
      <c r="B915" s="28"/>
      <c r="C915" s="25">
        <v>25</v>
      </c>
      <c r="D915" s="26"/>
      <c r="E915" s="26"/>
      <c r="F915" s="26"/>
      <c r="G915" s="26"/>
      <c r="H915" s="26"/>
      <c r="I915" s="26"/>
      <c r="J915" s="26"/>
      <c r="K915" s="26"/>
      <c r="L915" s="26"/>
      <c r="M915" s="26"/>
      <c r="N915" s="26"/>
      <c r="O915" s="26"/>
      <c r="P915" s="46">
        <f t="shared" si="45"/>
        <v>0</v>
      </c>
    </row>
    <row r="916" spans="1:16">
      <c r="A916" s="27"/>
      <c r="B916" s="28"/>
      <c r="C916" s="25">
        <v>26</v>
      </c>
      <c r="D916" s="26"/>
      <c r="E916" s="26"/>
      <c r="F916" s="26"/>
      <c r="G916" s="26"/>
      <c r="H916" s="26"/>
      <c r="I916" s="26"/>
      <c r="J916" s="26"/>
      <c r="K916" s="26"/>
      <c r="L916" s="26"/>
      <c r="M916" s="26"/>
      <c r="N916" s="26"/>
      <c r="O916" s="26"/>
      <c r="P916" s="46">
        <f t="shared" si="45"/>
        <v>0</v>
      </c>
    </row>
    <row r="917" spans="1:16">
      <c r="A917" s="30"/>
      <c r="B917" s="35"/>
      <c r="C917" s="25">
        <v>27</v>
      </c>
      <c r="D917" s="26"/>
      <c r="E917" s="26"/>
      <c r="F917" s="26"/>
      <c r="G917" s="26"/>
      <c r="H917" s="26"/>
      <c r="I917" s="26"/>
      <c r="J917" s="26"/>
      <c r="K917" s="26"/>
      <c r="L917" s="26"/>
      <c r="M917" s="26"/>
      <c r="N917" s="26"/>
      <c r="O917" s="26"/>
      <c r="P917" s="46">
        <f t="shared" si="45"/>
        <v>0</v>
      </c>
    </row>
    <row r="918" spans="1:16">
      <c r="A918" s="23">
        <v>329</v>
      </c>
      <c r="B918" s="24" t="s">
        <v>138</v>
      </c>
      <c r="C918" s="25">
        <v>11</v>
      </c>
      <c r="D918" s="26"/>
      <c r="E918" s="26"/>
      <c r="F918" s="26"/>
      <c r="G918" s="26"/>
      <c r="H918" s="26"/>
      <c r="I918" s="26"/>
      <c r="J918" s="26"/>
      <c r="K918" s="26"/>
      <c r="L918" s="26"/>
      <c r="M918" s="26"/>
      <c r="N918" s="26"/>
      <c r="O918" s="26"/>
      <c r="P918" s="46">
        <f t="shared" si="45"/>
        <v>0</v>
      </c>
    </row>
    <row r="919" spans="1:16">
      <c r="A919" s="27"/>
      <c r="B919" s="28"/>
      <c r="C919" s="25">
        <v>12</v>
      </c>
      <c r="D919" s="26"/>
      <c r="E919" s="26"/>
      <c r="F919" s="26"/>
      <c r="G919" s="26"/>
      <c r="H919" s="26"/>
      <c r="I919" s="26"/>
      <c r="J919" s="26"/>
      <c r="K919" s="26"/>
      <c r="L919" s="26"/>
      <c r="M919" s="26"/>
      <c r="N919" s="26"/>
      <c r="O919" s="26"/>
      <c r="P919" s="46">
        <f t="shared" si="45"/>
        <v>0</v>
      </c>
    </row>
    <row r="920" spans="1:16">
      <c r="A920" s="27"/>
      <c r="B920" s="28"/>
      <c r="C920" s="25">
        <v>13</v>
      </c>
      <c r="D920" s="26"/>
      <c r="E920" s="26"/>
      <c r="F920" s="26"/>
      <c r="G920" s="26"/>
      <c r="H920" s="26"/>
      <c r="I920" s="26"/>
      <c r="J920" s="26"/>
      <c r="K920" s="26"/>
      <c r="L920" s="26"/>
      <c r="M920" s="26"/>
      <c r="N920" s="26"/>
      <c r="O920" s="26"/>
      <c r="P920" s="46">
        <f t="shared" ref="P920:P927" si="47">SUM(D920:O920)</f>
        <v>0</v>
      </c>
    </row>
    <row r="921" spans="1:16">
      <c r="A921" s="27"/>
      <c r="B921" s="28"/>
      <c r="C921" s="25">
        <v>14</v>
      </c>
      <c r="D921" s="26"/>
      <c r="E921" s="26"/>
      <c r="F921" s="26"/>
      <c r="G921" s="26"/>
      <c r="H921" s="26"/>
      <c r="I921" s="26"/>
      <c r="J921" s="26"/>
      <c r="K921" s="26"/>
      <c r="L921" s="26"/>
      <c r="M921" s="26"/>
      <c r="N921" s="26"/>
      <c r="O921" s="26"/>
      <c r="P921" s="46">
        <f t="shared" si="47"/>
        <v>0</v>
      </c>
    </row>
    <row r="922" spans="1:16">
      <c r="A922" s="27"/>
      <c r="B922" s="28"/>
      <c r="C922" s="25">
        <v>15</v>
      </c>
      <c r="D922" s="26"/>
      <c r="E922" s="26"/>
      <c r="F922" s="26"/>
      <c r="G922" s="26"/>
      <c r="H922" s="26"/>
      <c r="I922" s="26"/>
      <c r="J922" s="26"/>
      <c r="K922" s="26"/>
      <c r="L922" s="26"/>
      <c r="M922" s="26"/>
      <c r="N922" s="26"/>
      <c r="O922" s="26"/>
      <c r="P922" s="46">
        <f t="shared" si="47"/>
        <v>0</v>
      </c>
    </row>
    <row r="923" spans="1:16">
      <c r="A923" s="27"/>
      <c r="B923" s="28"/>
      <c r="C923" s="25">
        <v>16</v>
      </c>
      <c r="D923" s="26"/>
      <c r="E923" s="26"/>
      <c r="F923" s="26"/>
      <c r="G923" s="26"/>
      <c r="H923" s="26"/>
      <c r="I923" s="26"/>
      <c r="J923" s="26"/>
      <c r="K923" s="26"/>
      <c r="L923" s="26"/>
      <c r="M923" s="26"/>
      <c r="N923" s="26"/>
      <c r="O923" s="26"/>
      <c r="P923" s="46">
        <f t="shared" si="47"/>
        <v>0</v>
      </c>
    </row>
    <row r="924" spans="1:16">
      <c r="A924" s="27"/>
      <c r="B924" s="28"/>
      <c r="C924" s="25">
        <v>17</v>
      </c>
      <c r="D924" s="26"/>
      <c r="E924" s="26"/>
      <c r="F924" s="26"/>
      <c r="G924" s="26"/>
      <c r="H924" s="26"/>
      <c r="I924" s="26"/>
      <c r="J924" s="26"/>
      <c r="K924" s="26"/>
      <c r="L924" s="26"/>
      <c r="M924" s="26"/>
      <c r="N924" s="26"/>
      <c r="O924" s="26"/>
      <c r="P924" s="46">
        <f t="shared" si="47"/>
        <v>0</v>
      </c>
    </row>
    <row r="925" spans="1:16">
      <c r="A925" s="27"/>
      <c r="B925" s="28"/>
      <c r="C925" s="25">
        <v>25</v>
      </c>
      <c r="D925" s="29"/>
      <c r="E925" s="29"/>
      <c r="F925" s="29"/>
      <c r="G925" s="29"/>
      <c r="H925" s="29"/>
      <c r="I925" s="29"/>
      <c r="J925" s="29"/>
      <c r="K925" s="29"/>
      <c r="L925" s="29"/>
      <c r="M925" s="29"/>
      <c r="N925" s="29"/>
      <c r="O925" s="29"/>
      <c r="P925" s="46">
        <f t="shared" si="47"/>
        <v>0</v>
      </c>
    </row>
    <row r="926" spans="1:16">
      <c r="A926" s="27"/>
      <c r="B926" s="28"/>
      <c r="C926" s="25">
        <v>26</v>
      </c>
      <c r="D926" s="29"/>
      <c r="E926" s="29"/>
      <c r="F926" s="29"/>
      <c r="G926" s="29"/>
      <c r="H926" s="29"/>
      <c r="I926" s="29"/>
      <c r="J926" s="29"/>
      <c r="K926" s="29"/>
      <c r="L926" s="29"/>
      <c r="M926" s="29"/>
      <c r="N926" s="29"/>
      <c r="O926" s="29"/>
      <c r="P926" s="46">
        <f t="shared" si="47"/>
        <v>0</v>
      </c>
    </row>
    <row r="927" spans="1:16">
      <c r="A927" s="30"/>
      <c r="B927" s="35"/>
      <c r="C927" s="25">
        <v>27</v>
      </c>
      <c r="D927" s="29"/>
      <c r="E927" s="29"/>
      <c r="F927" s="29"/>
      <c r="G927" s="29"/>
      <c r="H927" s="29"/>
      <c r="I927" s="29"/>
      <c r="J927" s="29"/>
      <c r="K927" s="29"/>
      <c r="L927" s="29"/>
      <c r="M927" s="29"/>
      <c r="N927" s="29"/>
      <c r="O927" s="29"/>
      <c r="P927" s="46">
        <f t="shared" si="47"/>
        <v>0</v>
      </c>
    </row>
    <row r="928" spans="1:16">
      <c r="A928" s="48">
        <v>3300</v>
      </c>
      <c r="B928" s="49" t="s">
        <v>139</v>
      </c>
      <c r="C928" s="50"/>
      <c r="D928" s="47">
        <f>SUM(D929:D1018)</f>
        <v>70000</v>
      </c>
      <c r="E928" s="47">
        <f t="shared" ref="E928:O928" si="48">SUM(E929:E1018)</f>
        <v>0</v>
      </c>
      <c r="F928" s="47">
        <f t="shared" si="48"/>
        <v>0</v>
      </c>
      <c r="G928" s="47">
        <f t="shared" si="48"/>
        <v>25000</v>
      </c>
      <c r="H928" s="47">
        <f t="shared" si="48"/>
        <v>15000</v>
      </c>
      <c r="I928" s="47">
        <f t="shared" si="48"/>
        <v>0</v>
      </c>
      <c r="J928" s="47">
        <f t="shared" si="48"/>
        <v>35000</v>
      </c>
      <c r="K928" s="47">
        <f t="shared" si="48"/>
        <v>0</v>
      </c>
      <c r="L928" s="47">
        <f t="shared" si="48"/>
        <v>0</v>
      </c>
      <c r="M928" s="47">
        <f t="shared" si="48"/>
        <v>45000</v>
      </c>
      <c r="N928" s="47">
        <f t="shared" si="48"/>
        <v>50000</v>
      </c>
      <c r="O928" s="47">
        <f t="shared" si="48"/>
        <v>0</v>
      </c>
      <c r="P928" s="47">
        <f>SUM(P929:P1018)</f>
        <v>240000</v>
      </c>
    </row>
    <row r="929" spans="1:16">
      <c r="A929" s="23">
        <v>331</v>
      </c>
      <c r="B929" s="24" t="s">
        <v>140</v>
      </c>
      <c r="C929" s="25">
        <v>11</v>
      </c>
      <c r="D929" s="26">
        <v>10000</v>
      </c>
      <c r="E929" s="26"/>
      <c r="F929" s="26"/>
      <c r="G929" s="26"/>
      <c r="H929" s="26">
        <v>5000</v>
      </c>
      <c r="I929" s="26"/>
      <c r="J929" s="26"/>
      <c r="K929" s="26"/>
      <c r="L929" s="26"/>
      <c r="M929" s="26"/>
      <c r="N929" s="26"/>
      <c r="O929" s="26"/>
      <c r="P929" s="46">
        <f t="shared" ref="P929:P1016" si="49">SUM(D929:O929)</f>
        <v>15000</v>
      </c>
    </row>
    <row r="930" spans="1:16">
      <c r="A930" s="27"/>
      <c r="B930" s="28"/>
      <c r="C930" s="25">
        <v>12</v>
      </c>
      <c r="D930" s="26"/>
      <c r="E930" s="26"/>
      <c r="F930" s="26"/>
      <c r="G930" s="26"/>
      <c r="H930" s="26"/>
      <c r="I930" s="26"/>
      <c r="J930" s="26"/>
      <c r="K930" s="26"/>
      <c r="L930" s="26"/>
      <c r="M930" s="26"/>
      <c r="N930" s="26"/>
      <c r="O930" s="26"/>
      <c r="P930" s="46">
        <f t="shared" si="49"/>
        <v>0</v>
      </c>
    </row>
    <row r="931" spans="1:16">
      <c r="A931" s="27"/>
      <c r="B931" s="28"/>
      <c r="C931" s="25">
        <v>13</v>
      </c>
      <c r="D931" s="26"/>
      <c r="E931" s="26"/>
      <c r="F931" s="26"/>
      <c r="G931" s="26"/>
      <c r="H931" s="26"/>
      <c r="I931" s="26"/>
      <c r="J931" s="26"/>
      <c r="K931" s="26"/>
      <c r="L931" s="26"/>
      <c r="M931" s="26"/>
      <c r="N931" s="26"/>
      <c r="O931" s="26"/>
      <c r="P931" s="46">
        <f t="shared" si="49"/>
        <v>0</v>
      </c>
    </row>
    <row r="932" spans="1:16">
      <c r="A932" s="27"/>
      <c r="B932" s="28"/>
      <c r="C932" s="25">
        <v>14</v>
      </c>
      <c r="D932" s="26"/>
      <c r="E932" s="26"/>
      <c r="F932" s="26"/>
      <c r="G932" s="26"/>
      <c r="H932" s="26"/>
      <c r="I932" s="26"/>
      <c r="J932" s="26"/>
      <c r="K932" s="26"/>
      <c r="L932" s="26"/>
      <c r="M932" s="26"/>
      <c r="N932" s="26"/>
      <c r="O932" s="26"/>
      <c r="P932" s="46">
        <f t="shared" si="49"/>
        <v>0</v>
      </c>
    </row>
    <row r="933" spans="1:16">
      <c r="A933" s="27"/>
      <c r="B933" s="28"/>
      <c r="C933" s="25">
        <v>15</v>
      </c>
      <c r="D933" s="26"/>
      <c r="E933" s="26"/>
      <c r="F933" s="26"/>
      <c r="G933" s="26"/>
      <c r="H933" s="26"/>
      <c r="I933" s="26"/>
      <c r="J933" s="26"/>
      <c r="K933" s="26"/>
      <c r="L933" s="26"/>
      <c r="M933" s="26"/>
      <c r="N933" s="26"/>
      <c r="O933" s="26"/>
      <c r="P933" s="46">
        <f t="shared" si="49"/>
        <v>0</v>
      </c>
    </row>
    <row r="934" spans="1:16">
      <c r="A934" s="27"/>
      <c r="B934" s="28"/>
      <c r="C934" s="25">
        <v>16</v>
      </c>
      <c r="D934" s="26"/>
      <c r="E934" s="26"/>
      <c r="F934" s="26"/>
      <c r="G934" s="26"/>
      <c r="H934" s="26"/>
      <c r="I934" s="26"/>
      <c r="J934" s="26"/>
      <c r="K934" s="26"/>
      <c r="L934" s="26"/>
      <c r="M934" s="26"/>
      <c r="N934" s="26"/>
      <c r="O934" s="26"/>
      <c r="P934" s="46">
        <f t="shared" si="49"/>
        <v>0</v>
      </c>
    </row>
    <row r="935" spans="1:16">
      <c r="A935" s="27"/>
      <c r="B935" s="28"/>
      <c r="C935" s="25">
        <v>17</v>
      </c>
      <c r="D935" s="26"/>
      <c r="E935" s="26"/>
      <c r="F935" s="26"/>
      <c r="G935" s="26"/>
      <c r="H935" s="26"/>
      <c r="I935" s="26"/>
      <c r="J935" s="26"/>
      <c r="K935" s="26"/>
      <c r="L935" s="26"/>
      <c r="M935" s="26"/>
      <c r="N935" s="26"/>
      <c r="O935" s="26"/>
      <c r="P935" s="46">
        <f t="shared" si="49"/>
        <v>0</v>
      </c>
    </row>
    <row r="936" spans="1:16">
      <c r="A936" s="27"/>
      <c r="B936" s="28"/>
      <c r="C936" s="25">
        <v>25</v>
      </c>
      <c r="D936" s="26"/>
      <c r="E936" s="26"/>
      <c r="F936" s="26"/>
      <c r="G936" s="26"/>
      <c r="H936" s="26"/>
      <c r="I936" s="26"/>
      <c r="J936" s="26"/>
      <c r="K936" s="26"/>
      <c r="L936" s="26"/>
      <c r="M936" s="26"/>
      <c r="N936" s="26"/>
      <c r="O936" s="26"/>
      <c r="P936" s="46">
        <f t="shared" si="49"/>
        <v>0</v>
      </c>
    </row>
    <row r="937" spans="1:16">
      <c r="A937" s="27"/>
      <c r="B937" s="28"/>
      <c r="C937" s="25">
        <v>26</v>
      </c>
      <c r="D937" s="26"/>
      <c r="E937" s="26"/>
      <c r="F937" s="26"/>
      <c r="G937" s="26"/>
      <c r="H937" s="26"/>
      <c r="I937" s="26"/>
      <c r="J937" s="26"/>
      <c r="K937" s="26"/>
      <c r="L937" s="26"/>
      <c r="M937" s="26"/>
      <c r="N937" s="26"/>
      <c r="O937" s="26"/>
      <c r="P937" s="46">
        <f t="shared" si="49"/>
        <v>0</v>
      </c>
    </row>
    <row r="938" spans="1:16">
      <c r="A938" s="30"/>
      <c r="B938" s="35"/>
      <c r="C938" s="25">
        <v>27</v>
      </c>
      <c r="D938" s="26"/>
      <c r="E938" s="26"/>
      <c r="F938" s="26"/>
      <c r="G938" s="26"/>
      <c r="H938" s="26"/>
      <c r="I938" s="26"/>
      <c r="J938" s="26"/>
      <c r="K938" s="26"/>
      <c r="L938" s="26"/>
      <c r="M938" s="26"/>
      <c r="N938" s="26"/>
      <c r="O938" s="26"/>
      <c r="P938" s="46">
        <f t="shared" si="49"/>
        <v>0</v>
      </c>
    </row>
    <row r="939" spans="1:16">
      <c r="A939" s="23">
        <v>332</v>
      </c>
      <c r="B939" s="24" t="s">
        <v>141</v>
      </c>
      <c r="C939" s="25">
        <v>11</v>
      </c>
      <c r="D939" s="26">
        <v>45000</v>
      </c>
      <c r="E939" s="26"/>
      <c r="F939" s="26"/>
      <c r="G939" s="26">
        <v>25000</v>
      </c>
      <c r="H939" s="26"/>
      <c r="I939" s="26"/>
      <c r="J939" s="26">
        <v>35000</v>
      </c>
      <c r="K939" s="26"/>
      <c r="L939" s="26"/>
      <c r="M939" s="26">
        <v>45000</v>
      </c>
      <c r="N939" s="26">
        <v>50000</v>
      </c>
      <c r="O939" s="26"/>
      <c r="P939" s="46">
        <f t="shared" si="49"/>
        <v>200000</v>
      </c>
    </row>
    <row r="940" spans="1:16">
      <c r="A940" s="27"/>
      <c r="B940" s="28"/>
      <c r="C940" s="25">
        <v>12</v>
      </c>
      <c r="D940" s="26"/>
      <c r="E940" s="26"/>
      <c r="F940" s="26"/>
      <c r="G940" s="26"/>
      <c r="H940" s="26"/>
      <c r="I940" s="26"/>
      <c r="J940" s="26"/>
      <c r="K940" s="26"/>
      <c r="L940" s="26"/>
      <c r="M940" s="26"/>
      <c r="N940" s="26"/>
      <c r="O940" s="26"/>
      <c r="P940" s="46">
        <f t="shared" si="49"/>
        <v>0</v>
      </c>
    </row>
    <row r="941" spans="1:16">
      <c r="A941" s="27"/>
      <c r="B941" s="28"/>
      <c r="C941" s="25">
        <v>13</v>
      </c>
      <c r="D941" s="26"/>
      <c r="E941" s="26"/>
      <c r="F941" s="26"/>
      <c r="G941" s="26"/>
      <c r="H941" s="26"/>
      <c r="I941" s="26"/>
      <c r="J941" s="26"/>
      <c r="K941" s="26"/>
      <c r="L941" s="26"/>
      <c r="M941" s="26"/>
      <c r="N941" s="26"/>
      <c r="O941" s="26"/>
      <c r="P941" s="46">
        <f t="shared" si="49"/>
        <v>0</v>
      </c>
    </row>
    <row r="942" spans="1:16">
      <c r="A942" s="27"/>
      <c r="B942" s="28"/>
      <c r="C942" s="25">
        <v>14</v>
      </c>
      <c r="D942" s="26"/>
      <c r="E942" s="26"/>
      <c r="F942" s="26"/>
      <c r="G942" s="26"/>
      <c r="H942" s="26"/>
      <c r="I942" s="26"/>
      <c r="J942" s="26"/>
      <c r="K942" s="26"/>
      <c r="L942" s="26"/>
      <c r="M942" s="26"/>
      <c r="N942" s="26"/>
      <c r="O942" s="26"/>
      <c r="P942" s="46">
        <f t="shared" si="49"/>
        <v>0</v>
      </c>
    </row>
    <row r="943" spans="1:16">
      <c r="A943" s="27"/>
      <c r="B943" s="28"/>
      <c r="C943" s="25">
        <v>15</v>
      </c>
      <c r="D943" s="26"/>
      <c r="E943" s="26"/>
      <c r="F943" s="26"/>
      <c r="G943" s="26"/>
      <c r="H943" s="26"/>
      <c r="I943" s="26"/>
      <c r="J943" s="26"/>
      <c r="K943" s="26"/>
      <c r="L943" s="26"/>
      <c r="M943" s="26"/>
      <c r="N943" s="26"/>
      <c r="O943" s="26"/>
      <c r="P943" s="46">
        <f t="shared" si="49"/>
        <v>0</v>
      </c>
    </row>
    <row r="944" spans="1:16">
      <c r="A944" s="27"/>
      <c r="B944" s="28"/>
      <c r="C944" s="25">
        <v>16</v>
      </c>
      <c r="D944" s="26"/>
      <c r="E944" s="26"/>
      <c r="F944" s="26"/>
      <c r="G944" s="26"/>
      <c r="H944" s="26"/>
      <c r="I944" s="26"/>
      <c r="J944" s="26"/>
      <c r="K944" s="26"/>
      <c r="L944" s="26"/>
      <c r="M944" s="26"/>
      <c r="N944" s="26"/>
      <c r="O944" s="26"/>
      <c r="P944" s="46">
        <f t="shared" si="49"/>
        <v>0</v>
      </c>
    </row>
    <row r="945" spans="1:16">
      <c r="A945" s="27"/>
      <c r="B945" s="28"/>
      <c r="C945" s="25">
        <v>17</v>
      </c>
      <c r="D945" s="26"/>
      <c r="E945" s="26"/>
      <c r="F945" s="26"/>
      <c r="G945" s="26"/>
      <c r="H945" s="26"/>
      <c r="I945" s="26"/>
      <c r="J945" s="26"/>
      <c r="K945" s="26"/>
      <c r="L945" s="26"/>
      <c r="M945" s="26"/>
      <c r="N945" s="26"/>
      <c r="O945" s="26"/>
      <c r="P945" s="46">
        <f t="shared" si="49"/>
        <v>0</v>
      </c>
    </row>
    <row r="946" spans="1:16">
      <c r="A946" s="27"/>
      <c r="B946" s="28"/>
      <c r="C946" s="25">
        <v>25</v>
      </c>
      <c r="D946" s="26"/>
      <c r="E946" s="26"/>
      <c r="F946" s="26"/>
      <c r="G946" s="26"/>
      <c r="H946" s="26"/>
      <c r="I946" s="26"/>
      <c r="J946" s="26"/>
      <c r="K946" s="26"/>
      <c r="L946" s="26"/>
      <c r="M946" s="26"/>
      <c r="N946" s="26"/>
      <c r="O946" s="26"/>
      <c r="P946" s="46">
        <f t="shared" si="49"/>
        <v>0</v>
      </c>
    </row>
    <row r="947" spans="1:16">
      <c r="A947" s="27"/>
      <c r="B947" s="28"/>
      <c r="C947" s="25">
        <v>26</v>
      </c>
      <c r="D947" s="26"/>
      <c r="E947" s="26"/>
      <c r="F947" s="26"/>
      <c r="G947" s="26"/>
      <c r="H947" s="26"/>
      <c r="I947" s="26"/>
      <c r="J947" s="26"/>
      <c r="K947" s="26"/>
      <c r="L947" s="26"/>
      <c r="M947" s="26"/>
      <c r="N947" s="26"/>
      <c r="O947" s="26"/>
      <c r="P947" s="46">
        <f t="shared" si="49"/>
        <v>0</v>
      </c>
    </row>
    <row r="948" spans="1:16">
      <c r="A948" s="30"/>
      <c r="B948" s="35"/>
      <c r="C948" s="25">
        <v>27</v>
      </c>
      <c r="D948" s="26"/>
      <c r="E948" s="26"/>
      <c r="F948" s="26"/>
      <c r="G948" s="26"/>
      <c r="H948" s="26"/>
      <c r="I948" s="26"/>
      <c r="J948" s="26"/>
      <c r="K948" s="26"/>
      <c r="L948" s="26"/>
      <c r="M948" s="26"/>
      <c r="N948" s="26"/>
      <c r="O948" s="26"/>
      <c r="P948" s="46">
        <f t="shared" si="49"/>
        <v>0</v>
      </c>
    </row>
    <row r="949" spans="1:16">
      <c r="A949" s="23">
        <v>333</v>
      </c>
      <c r="B949" s="24" t="s">
        <v>142</v>
      </c>
      <c r="C949" s="25">
        <v>11</v>
      </c>
      <c r="D949" s="26"/>
      <c r="E949" s="26"/>
      <c r="F949" s="26"/>
      <c r="G949" s="26"/>
      <c r="H949" s="26"/>
      <c r="I949" s="26"/>
      <c r="J949" s="26"/>
      <c r="K949" s="26"/>
      <c r="L949" s="26"/>
      <c r="M949" s="26"/>
      <c r="N949" s="26"/>
      <c r="O949" s="26"/>
      <c r="P949" s="46">
        <f t="shared" si="49"/>
        <v>0</v>
      </c>
    </row>
    <row r="950" spans="1:16">
      <c r="A950" s="27"/>
      <c r="B950" s="28"/>
      <c r="C950" s="25">
        <v>12</v>
      </c>
      <c r="D950" s="26"/>
      <c r="E950" s="26"/>
      <c r="F950" s="26"/>
      <c r="G950" s="26"/>
      <c r="H950" s="26"/>
      <c r="I950" s="26"/>
      <c r="J950" s="26"/>
      <c r="K950" s="26"/>
      <c r="L950" s="26"/>
      <c r="M950" s="26"/>
      <c r="N950" s="26"/>
      <c r="O950" s="26"/>
      <c r="P950" s="46">
        <f t="shared" si="49"/>
        <v>0</v>
      </c>
    </row>
    <row r="951" spans="1:16">
      <c r="A951" s="27"/>
      <c r="B951" s="28"/>
      <c r="C951" s="25">
        <v>13</v>
      </c>
      <c r="D951" s="26"/>
      <c r="E951" s="26"/>
      <c r="F951" s="26"/>
      <c r="G951" s="26"/>
      <c r="H951" s="26"/>
      <c r="I951" s="26"/>
      <c r="J951" s="26"/>
      <c r="K951" s="26"/>
      <c r="L951" s="26"/>
      <c r="M951" s="26"/>
      <c r="N951" s="26"/>
      <c r="O951" s="26"/>
      <c r="P951" s="46">
        <f t="shared" si="49"/>
        <v>0</v>
      </c>
    </row>
    <row r="952" spans="1:16">
      <c r="A952" s="27"/>
      <c r="B952" s="28"/>
      <c r="C952" s="25">
        <v>14</v>
      </c>
      <c r="D952" s="26"/>
      <c r="E952" s="26"/>
      <c r="F952" s="26"/>
      <c r="G952" s="26"/>
      <c r="H952" s="26"/>
      <c r="I952" s="26"/>
      <c r="J952" s="26"/>
      <c r="K952" s="26"/>
      <c r="L952" s="26"/>
      <c r="M952" s="26"/>
      <c r="N952" s="26"/>
      <c r="O952" s="26"/>
      <c r="P952" s="46">
        <f t="shared" si="49"/>
        <v>0</v>
      </c>
    </row>
    <row r="953" spans="1:16">
      <c r="A953" s="27"/>
      <c r="B953" s="28"/>
      <c r="C953" s="25">
        <v>15</v>
      </c>
      <c r="D953" s="26"/>
      <c r="E953" s="26"/>
      <c r="F953" s="26"/>
      <c r="G953" s="26"/>
      <c r="H953" s="26"/>
      <c r="I953" s="26"/>
      <c r="J953" s="26"/>
      <c r="K953" s="26"/>
      <c r="L953" s="26"/>
      <c r="M953" s="26"/>
      <c r="N953" s="26"/>
      <c r="O953" s="26"/>
      <c r="P953" s="46">
        <f t="shared" si="49"/>
        <v>0</v>
      </c>
    </row>
    <row r="954" spans="1:16">
      <c r="A954" s="27"/>
      <c r="B954" s="28"/>
      <c r="C954" s="25">
        <v>16</v>
      </c>
      <c r="D954" s="26"/>
      <c r="E954" s="26"/>
      <c r="F954" s="26"/>
      <c r="G954" s="26"/>
      <c r="H954" s="26"/>
      <c r="I954" s="26"/>
      <c r="J954" s="26"/>
      <c r="K954" s="26"/>
      <c r="L954" s="26"/>
      <c r="M954" s="26"/>
      <c r="N954" s="26"/>
      <c r="O954" s="26"/>
      <c r="P954" s="46">
        <f t="shared" si="49"/>
        <v>0</v>
      </c>
    </row>
    <row r="955" spans="1:16">
      <c r="A955" s="27"/>
      <c r="B955" s="28"/>
      <c r="C955" s="25">
        <v>17</v>
      </c>
      <c r="D955" s="26"/>
      <c r="E955" s="26"/>
      <c r="F955" s="26"/>
      <c r="G955" s="26"/>
      <c r="H955" s="26"/>
      <c r="I955" s="26"/>
      <c r="J955" s="26"/>
      <c r="K955" s="26"/>
      <c r="L955" s="26"/>
      <c r="M955" s="26"/>
      <c r="N955" s="26"/>
      <c r="O955" s="26"/>
      <c r="P955" s="46">
        <f t="shared" si="49"/>
        <v>0</v>
      </c>
    </row>
    <row r="956" spans="1:16">
      <c r="A956" s="27"/>
      <c r="B956" s="28"/>
      <c r="C956" s="25">
        <v>25</v>
      </c>
      <c r="D956" s="26"/>
      <c r="E956" s="26"/>
      <c r="F956" s="26"/>
      <c r="G956" s="26"/>
      <c r="H956" s="26"/>
      <c r="I956" s="26"/>
      <c r="J956" s="26"/>
      <c r="K956" s="26"/>
      <c r="L956" s="26"/>
      <c r="M956" s="26"/>
      <c r="N956" s="26"/>
      <c r="O956" s="26"/>
      <c r="P956" s="46">
        <f t="shared" si="49"/>
        <v>0</v>
      </c>
    </row>
    <row r="957" spans="1:16">
      <c r="A957" s="27"/>
      <c r="B957" s="28"/>
      <c r="C957" s="25">
        <v>26</v>
      </c>
      <c r="D957" s="26"/>
      <c r="E957" s="26"/>
      <c r="F957" s="26"/>
      <c r="G957" s="26"/>
      <c r="H957" s="26"/>
      <c r="I957" s="26"/>
      <c r="J957" s="26"/>
      <c r="K957" s="26"/>
      <c r="L957" s="26"/>
      <c r="M957" s="26"/>
      <c r="N957" s="26"/>
      <c r="O957" s="26"/>
      <c r="P957" s="46">
        <f t="shared" si="49"/>
        <v>0</v>
      </c>
    </row>
    <row r="958" spans="1:16">
      <c r="A958" s="30"/>
      <c r="B958" s="35"/>
      <c r="C958" s="25">
        <v>27</v>
      </c>
      <c r="D958" s="26"/>
      <c r="E958" s="26"/>
      <c r="F958" s="26"/>
      <c r="G958" s="26"/>
      <c r="H958" s="26"/>
      <c r="I958" s="26"/>
      <c r="J958" s="26"/>
      <c r="K958" s="26"/>
      <c r="L958" s="26"/>
      <c r="M958" s="26"/>
      <c r="N958" s="26"/>
      <c r="O958" s="26"/>
      <c r="P958" s="46">
        <f t="shared" si="49"/>
        <v>0</v>
      </c>
    </row>
    <row r="959" spans="1:16">
      <c r="A959" s="23">
        <v>334</v>
      </c>
      <c r="B959" s="24" t="s">
        <v>143</v>
      </c>
      <c r="C959" s="25">
        <v>11</v>
      </c>
      <c r="D959" s="26">
        <v>15000</v>
      </c>
      <c r="E959" s="26"/>
      <c r="F959" s="26"/>
      <c r="G959" s="26"/>
      <c r="H959" s="26">
        <v>10000</v>
      </c>
      <c r="I959" s="26"/>
      <c r="J959" s="26"/>
      <c r="K959" s="26"/>
      <c r="L959" s="26"/>
      <c r="M959" s="26"/>
      <c r="N959" s="26"/>
      <c r="O959" s="26"/>
      <c r="P959" s="46">
        <f t="shared" si="49"/>
        <v>25000</v>
      </c>
    </row>
    <row r="960" spans="1:16">
      <c r="A960" s="27"/>
      <c r="B960" s="28"/>
      <c r="C960" s="25">
        <v>12</v>
      </c>
      <c r="D960" s="26"/>
      <c r="E960" s="26"/>
      <c r="F960" s="26"/>
      <c r="G960" s="26"/>
      <c r="H960" s="26"/>
      <c r="I960" s="26"/>
      <c r="J960" s="26"/>
      <c r="K960" s="26"/>
      <c r="L960" s="26"/>
      <c r="M960" s="26"/>
      <c r="N960" s="26"/>
      <c r="O960" s="26"/>
      <c r="P960" s="46">
        <f t="shared" si="49"/>
        <v>0</v>
      </c>
    </row>
    <row r="961" spans="1:16">
      <c r="A961" s="27"/>
      <c r="B961" s="28"/>
      <c r="C961" s="25">
        <v>13</v>
      </c>
      <c r="D961" s="26"/>
      <c r="E961" s="26"/>
      <c r="F961" s="26"/>
      <c r="G961" s="26"/>
      <c r="H961" s="26"/>
      <c r="I961" s="26"/>
      <c r="J961" s="26"/>
      <c r="K961" s="26"/>
      <c r="L961" s="26"/>
      <c r="M961" s="26"/>
      <c r="N961" s="26"/>
      <c r="O961" s="26"/>
      <c r="P961" s="46">
        <f t="shared" si="49"/>
        <v>0</v>
      </c>
    </row>
    <row r="962" spans="1:16">
      <c r="A962" s="27"/>
      <c r="B962" s="28"/>
      <c r="C962" s="25">
        <v>14</v>
      </c>
      <c r="D962" s="26"/>
      <c r="E962" s="26"/>
      <c r="F962" s="26"/>
      <c r="G962" s="26"/>
      <c r="H962" s="26"/>
      <c r="I962" s="26"/>
      <c r="J962" s="26"/>
      <c r="K962" s="26"/>
      <c r="L962" s="26"/>
      <c r="M962" s="26"/>
      <c r="N962" s="26"/>
      <c r="O962" s="26"/>
      <c r="P962" s="46">
        <f t="shared" si="49"/>
        <v>0</v>
      </c>
    </row>
    <row r="963" spans="1:16">
      <c r="A963" s="27"/>
      <c r="B963" s="28"/>
      <c r="C963" s="25">
        <v>15</v>
      </c>
      <c r="D963" s="26"/>
      <c r="E963" s="26"/>
      <c r="F963" s="26"/>
      <c r="G963" s="26"/>
      <c r="H963" s="26"/>
      <c r="I963" s="26"/>
      <c r="J963" s="26"/>
      <c r="K963" s="26"/>
      <c r="L963" s="26"/>
      <c r="M963" s="26"/>
      <c r="N963" s="26"/>
      <c r="O963" s="26"/>
      <c r="P963" s="46">
        <f t="shared" si="49"/>
        <v>0</v>
      </c>
    </row>
    <row r="964" spans="1:16">
      <c r="A964" s="27"/>
      <c r="B964" s="28"/>
      <c r="C964" s="25">
        <v>16</v>
      </c>
      <c r="D964" s="26"/>
      <c r="E964" s="26"/>
      <c r="F964" s="26"/>
      <c r="G964" s="26"/>
      <c r="H964" s="26"/>
      <c r="I964" s="26"/>
      <c r="J964" s="26"/>
      <c r="K964" s="26"/>
      <c r="L964" s="26"/>
      <c r="M964" s="26"/>
      <c r="N964" s="26"/>
      <c r="O964" s="26"/>
      <c r="P964" s="46">
        <f t="shared" si="49"/>
        <v>0</v>
      </c>
    </row>
    <row r="965" spans="1:16">
      <c r="A965" s="27"/>
      <c r="B965" s="28"/>
      <c r="C965" s="25">
        <v>17</v>
      </c>
      <c r="D965" s="26"/>
      <c r="E965" s="26"/>
      <c r="F965" s="26"/>
      <c r="G965" s="26"/>
      <c r="H965" s="26"/>
      <c r="I965" s="26"/>
      <c r="J965" s="26"/>
      <c r="K965" s="26"/>
      <c r="L965" s="26"/>
      <c r="M965" s="26"/>
      <c r="N965" s="26"/>
      <c r="O965" s="26"/>
      <c r="P965" s="46">
        <f t="shared" si="49"/>
        <v>0</v>
      </c>
    </row>
    <row r="966" spans="1:16">
      <c r="A966" s="27"/>
      <c r="B966" s="28"/>
      <c r="C966" s="25">
        <v>25</v>
      </c>
      <c r="D966" s="26"/>
      <c r="E966" s="26"/>
      <c r="F966" s="26"/>
      <c r="G966" s="26"/>
      <c r="H966" s="26"/>
      <c r="I966" s="26"/>
      <c r="J966" s="26"/>
      <c r="K966" s="26"/>
      <c r="L966" s="26"/>
      <c r="M966" s="26"/>
      <c r="N966" s="26"/>
      <c r="O966" s="26"/>
      <c r="P966" s="46">
        <f t="shared" si="49"/>
        <v>0</v>
      </c>
    </row>
    <row r="967" spans="1:16">
      <c r="A967" s="27"/>
      <c r="B967" s="28"/>
      <c r="C967" s="25">
        <v>26</v>
      </c>
      <c r="D967" s="26"/>
      <c r="E967" s="26"/>
      <c r="F967" s="26"/>
      <c r="G967" s="26"/>
      <c r="H967" s="26"/>
      <c r="I967" s="26"/>
      <c r="J967" s="26"/>
      <c r="K967" s="26"/>
      <c r="L967" s="26"/>
      <c r="M967" s="26"/>
      <c r="N967" s="26"/>
      <c r="O967" s="26"/>
      <c r="P967" s="46">
        <f t="shared" si="49"/>
        <v>0</v>
      </c>
    </row>
    <row r="968" spans="1:16">
      <c r="A968" s="30"/>
      <c r="B968" s="35"/>
      <c r="C968" s="25">
        <v>27</v>
      </c>
      <c r="D968" s="26"/>
      <c r="E968" s="26"/>
      <c r="F968" s="26"/>
      <c r="G968" s="26"/>
      <c r="H968" s="26"/>
      <c r="I968" s="26"/>
      <c r="J968" s="26"/>
      <c r="K968" s="26"/>
      <c r="L968" s="26"/>
      <c r="M968" s="26"/>
      <c r="N968" s="26"/>
      <c r="O968" s="26"/>
      <c r="P968" s="46">
        <f t="shared" si="49"/>
        <v>0</v>
      </c>
    </row>
    <row r="969" spans="1:16">
      <c r="A969" s="23">
        <v>335</v>
      </c>
      <c r="B969" s="24" t="s">
        <v>144</v>
      </c>
      <c r="C969" s="25">
        <v>11</v>
      </c>
      <c r="D969" s="26"/>
      <c r="E969" s="26"/>
      <c r="F969" s="26"/>
      <c r="G969" s="26"/>
      <c r="H969" s="26"/>
      <c r="I969" s="26"/>
      <c r="J969" s="26"/>
      <c r="K969" s="26"/>
      <c r="L969" s="26"/>
      <c r="M969" s="26"/>
      <c r="N969" s="26"/>
      <c r="O969" s="26"/>
      <c r="P969" s="46">
        <f t="shared" si="49"/>
        <v>0</v>
      </c>
    </row>
    <row r="970" spans="1:16">
      <c r="A970" s="27"/>
      <c r="B970" s="28"/>
      <c r="C970" s="25">
        <v>12</v>
      </c>
      <c r="D970" s="26"/>
      <c r="E970" s="26"/>
      <c r="F970" s="26"/>
      <c r="G970" s="26"/>
      <c r="H970" s="26"/>
      <c r="I970" s="26"/>
      <c r="J970" s="26"/>
      <c r="K970" s="26"/>
      <c r="L970" s="26"/>
      <c r="M970" s="26"/>
      <c r="N970" s="26"/>
      <c r="O970" s="26"/>
      <c r="P970" s="46">
        <f t="shared" si="49"/>
        <v>0</v>
      </c>
    </row>
    <row r="971" spans="1:16">
      <c r="A971" s="27"/>
      <c r="B971" s="28"/>
      <c r="C971" s="25">
        <v>13</v>
      </c>
      <c r="D971" s="26"/>
      <c r="E971" s="26"/>
      <c r="F971" s="26"/>
      <c r="G971" s="26"/>
      <c r="H971" s="26"/>
      <c r="I971" s="26"/>
      <c r="J971" s="26"/>
      <c r="K971" s="26"/>
      <c r="L971" s="26"/>
      <c r="M971" s="26"/>
      <c r="N971" s="26"/>
      <c r="O971" s="26"/>
      <c r="P971" s="46">
        <f t="shared" si="49"/>
        <v>0</v>
      </c>
    </row>
    <row r="972" spans="1:16">
      <c r="A972" s="27"/>
      <c r="B972" s="28"/>
      <c r="C972" s="25">
        <v>14</v>
      </c>
      <c r="D972" s="26"/>
      <c r="E972" s="26"/>
      <c r="F972" s="26"/>
      <c r="G972" s="26"/>
      <c r="H972" s="26"/>
      <c r="I972" s="26"/>
      <c r="J972" s="26"/>
      <c r="K972" s="26"/>
      <c r="L972" s="26"/>
      <c r="M972" s="26"/>
      <c r="N972" s="26"/>
      <c r="O972" s="26"/>
      <c r="P972" s="46">
        <f t="shared" si="49"/>
        <v>0</v>
      </c>
    </row>
    <row r="973" spans="1:16">
      <c r="A973" s="27"/>
      <c r="B973" s="28"/>
      <c r="C973" s="25">
        <v>15</v>
      </c>
      <c r="D973" s="26"/>
      <c r="E973" s="26"/>
      <c r="F973" s="26"/>
      <c r="G973" s="26"/>
      <c r="H973" s="26"/>
      <c r="I973" s="26"/>
      <c r="J973" s="26"/>
      <c r="K973" s="26"/>
      <c r="L973" s="26"/>
      <c r="M973" s="26"/>
      <c r="N973" s="26"/>
      <c r="O973" s="26"/>
      <c r="P973" s="46">
        <f t="shared" si="49"/>
        <v>0</v>
      </c>
    </row>
    <row r="974" spans="1:16">
      <c r="A974" s="27"/>
      <c r="B974" s="28"/>
      <c r="C974" s="25">
        <v>16</v>
      </c>
      <c r="D974" s="26"/>
      <c r="E974" s="26"/>
      <c r="F974" s="26"/>
      <c r="G974" s="26"/>
      <c r="H974" s="26"/>
      <c r="I974" s="26"/>
      <c r="J974" s="26"/>
      <c r="K974" s="26"/>
      <c r="L974" s="26"/>
      <c r="M974" s="26"/>
      <c r="N974" s="26"/>
      <c r="O974" s="26"/>
      <c r="P974" s="46">
        <f t="shared" si="49"/>
        <v>0</v>
      </c>
    </row>
    <row r="975" spans="1:16">
      <c r="A975" s="27"/>
      <c r="B975" s="28"/>
      <c r="C975" s="25">
        <v>17</v>
      </c>
      <c r="D975" s="26"/>
      <c r="E975" s="26"/>
      <c r="F975" s="26"/>
      <c r="G975" s="26"/>
      <c r="H975" s="26"/>
      <c r="I975" s="26"/>
      <c r="J975" s="26"/>
      <c r="K975" s="26"/>
      <c r="L975" s="26"/>
      <c r="M975" s="26"/>
      <c r="N975" s="26"/>
      <c r="O975" s="26"/>
      <c r="P975" s="46">
        <f t="shared" si="49"/>
        <v>0</v>
      </c>
    </row>
    <row r="976" spans="1:16">
      <c r="A976" s="27"/>
      <c r="B976" s="28"/>
      <c r="C976" s="25">
        <v>25</v>
      </c>
      <c r="D976" s="26"/>
      <c r="E976" s="26"/>
      <c r="F976" s="26"/>
      <c r="G976" s="26"/>
      <c r="H976" s="26"/>
      <c r="I976" s="26"/>
      <c r="J976" s="26"/>
      <c r="K976" s="26"/>
      <c r="L976" s="26"/>
      <c r="M976" s="26"/>
      <c r="N976" s="26"/>
      <c r="O976" s="26"/>
      <c r="P976" s="46">
        <f t="shared" si="49"/>
        <v>0</v>
      </c>
    </row>
    <row r="977" spans="1:16">
      <c r="A977" s="27"/>
      <c r="B977" s="28"/>
      <c r="C977" s="25">
        <v>26</v>
      </c>
      <c r="D977" s="26"/>
      <c r="E977" s="26"/>
      <c r="F977" s="26"/>
      <c r="G977" s="26"/>
      <c r="H977" s="26"/>
      <c r="I977" s="26"/>
      <c r="J977" s="26"/>
      <c r="K977" s="26"/>
      <c r="L977" s="26"/>
      <c r="M977" s="26"/>
      <c r="N977" s="26"/>
      <c r="O977" s="26"/>
      <c r="P977" s="46">
        <f t="shared" si="49"/>
        <v>0</v>
      </c>
    </row>
    <row r="978" spans="1:16">
      <c r="A978" s="30"/>
      <c r="B978" s="35"/>
      <c r="C978" s="25">
        <v>27</v>
      </c>
      <c r="D978" s="26"/>
      <c r="E978" s="26"/>
      <c r="F978" s="26"/>
      <c r="G978" s="26"/>
      <c r="H978" s="26"/>
      <c r="I978" s="26"/>
      <c r="J978" s="26"/>
      <c r="K978" s="26"/>
      <c r="L978" s="26"/>
      <c r="M978" s="26"/>
      <c r="N978" s="26"/>
      <c r="O978" s="26"/>
      <c r="P978" s="46">
        <f t="shared" si="49"/>
        <v>0</v>
      </c>
    </row>
    <row r="979" spans="1:16">
      <c r="A979" s="23">
        <v>336</v>
      </c>
      <c r="B979" s="24" t="s">
        <v>145</v>
      </c>
      <c r="C979" s="25">
        <v>11</v>
      </c>
      <c r="D979" s="26"/>
      <c r="E979" s="26"/>
      <c r="F979" s="26"/>
      <c r="G979" s="26"/>
      <c r="H979" s="26"/>
      <c r="I979" s="26"/>
      <c r="J979" s="26"/>
      <c r="K979" s="26"/>
      <c r="L979" s="26"/>
      <c r="M979" s="26"/>
      <c r="N979" s="26"/>
      <c r="O979" s="26"/>
      <c r="P979" s="46">
        <f t="shared" si="49"/>
        <v>0</v>
      </c>
    </row>
    <row r="980" spans="1:16">
      <c r="A980" s="27"/>
      <c r="B980" s="28"/>
      <c r="C980" s="25">
        <v>12</v>
      </c>
      <c r="D980" s="26"/>
      <c r="E980" s="26"/>
      <c r="F980" s="26"/>
      <c r="G980" s="26"/>
      <c r="H980" s="26"/>
      <c r="I980" s="26"/>
      <c r="J980" s="26"/>
      <c r="K980" s="26"/>
      <c r="L980" s="26"/>
      <c r="M980" s="26"/>
      <c r="N980" s="26"/>
      <c r="O980" s="26"/>
      <c r="P980" s="46">
        <f t="shared" si="49"/>
        <v>0</v>
      </c>
    </row>
    <row r="981" spans="1:16">
      <c r="A981" s="27"/>
      <c r="B981" s="28"/>
      <c r="C981" s="25">
        <v>13</v>
      </c>
      <c r="D981" s="26"/>
      <c r="E981" s="26"/>
      <c r="F981" s="26"/>
      <c r="G981" s="26"/>
      <c r="H981" s="26"/>
      <c r="I981" s="26"/>
      <c r="J981" s="26"/>
      <c r="K981" s="26"/>
      <c r="L981" s="26"/>
      <c r="M981" s="26"/>
      <c r="N981" s="26"/>
      <c r="O981" s="26"/>
      <c r="P981" s="46">
        <f t="shared" si="49"/>
        <v>0</v>
      </c>
    </row>
    <row r="982" spans="1:16">
      <c r="A982" s="27"/>
      <c r="B982" s="28"/>
      <c r="C982" s="25">
        <v>14</v>
      </c>
      <c r="D982" s="26"/>
      <c r="E982" s="26"/>
      <c r="F982" s="26"/>
      <c r="G982" s="26"/>
      <c r="H982" s="26"/>
      <c r="I982" s="26"/>
      <c r="J982" s="26"/>
      <c r="K982" s="26"/>
      <c r="L982" s="26"/>
      <c r="M982" s="26"/>
      <c r="N982" s="26"/>
      <c r="O982" s="26"/>
      <c r="P982" s="46">
        <f t="shared" si="49"/>
        <v>0</v>
      </c>
    </row>
    <row r="983" spans="1:16">
      <c r="A983" s="27"/>
      <c r="B983" s="28"/>
      <c r="C983" s="25">
        <v>15</v>
      </c>
      <c r="D983" s="26"/>
      <c r="E983" s="26"/>
      <c r="F983" s="26"/>
      <c r="G983" s="26"/>
      <c r="H983" s="26"/>
      <c r="I983" s="26"/>
      <c r="J983" s="26"/>
      <c r="K983" s="26"/>
      <c r="L983" s="26"/>
      <c r="M983" s="26"/>
      <c r="N983" s="26"/>
      <c r="O983" s="26"/>
      <c r="P983" s="46">
        <f t="shared" si="49"/>
        <v>0</v>
      </c>
    </row>
    <row r="984" spans="1:16">
      <c r="A984" s="27"/>
      <c r="B984" s="28"/>
      <c r="C984" s="25">
        <v>16</v>
      </c>
      <c r="D984" s="26"/>
      <c r="E984" s="26"/>
      <c r="F984" s="26"/>
      <c r="G984" s="26"/>
      <c r="H984" s="26"/>
      <c r="I984" s="26"/>
      <c r="J984" s="26"/>
      <c r="K984" s="26"/>
      <c r="L984" s="26"/>
      <c r="M984" s="26"/>
      <c r="N984" s="26"/>
      <c r="O984" s="26"/>
      <c r="P984" s="46">
        <f t="shared" si="49"/>
        <v>0</v>
      </c>
    </row>
    <row r="985" spans="1:16">
      <c r="A985" s="27"/>
      <c r="B985" s="28"/>
      <c r="C985" s="25">
        <v>17</v>
      </c>
      <c r="D985" s="26"/>
      <c r="E985" s="26"/>
      <c r="F985" s="26"/>
      <c r="G985" s="26"/>
      <c r="H985" s="26"/>
      <c r="I985" s="26"/>
      <c r="J985" s="26"/>
      <c r="K985" s="26"/>
      <c r="L985" s="26"/>
      <c r="M985" s="26"/>
      <c r="N985" s="26"/>
      <c r="O985" s="26"/>
      <c r="P985" s="46">
        <f t="shared" si="49"/>
        <v>0</v>
      </c>
    </row>
    <row r="986" spans="1:16">
      <c r="A986" s="27"/>
      <c r="B986" s="28"/>
      <c r="C986" s="25">
        <v>25</v>
      </c>
      <c r="D986" s="26"/>
      <c r="E986" s="26"/>
      <c r="F986" s="26"/>
      <c r="G986" s="26"/>
      <c r="H986" s="26"/>
      <c r="I986" s="26"/>
      <c r="J986" s="26"/>
      <c r="K986" s="26"/>
      <c r="L986" s="26"/>
      <c r="M986" s="26"/>
      <c r="N986" s="26"/>
      <c r="O986" s="26"/>
      <c r="P986" s="46">
        <f t="shared" si="49"/>
        <v>0</v>
      </c>
    </row>
    <row r="987" spans="1:16">
      <c r="A987" s="27"/>
      <c r="B987" s="28"/>
      <c r="C987" s="25">
        <v>26</v>
      </c>
      <c r="D987" s="26"/>
      <c r="E987" s="26"/>
      <c r="F987" s="26"/>
      <c r="G987" s="26"/>
      <c r="H987" s="26"/>
      <c r="I987" s="26"/>
      <c r="J987" s="26"/>
      <c r="K987" s="26"/>
      <c r="L987" s="26"/>
      <c r="M987" s="26"/>
      <c r="N987" s="26"/>
      <c r="O987" s="26"/>
      <c r="P987" s="46">
        <f t="shared" si="49"/>
        <v>0</v>
      </c>
    </row>
    <row r="988" spans="1:16">
      <c r="A988" s="30"/>
      <c r="B988" s="35"/>
      <c r="C988" s="25">
        <v>27</v>
      </c>
      <c r="D988" s="26"/>
      <c r="E988" s="26"/>
      <c r="F988" s="26"/>
      <c r="G988" s="26"/>
      <c r="H988" s="26"/>
      <c r="I988" s="26"/>
      <c r="J988" s="26"/>
      <c r="K988" s="26"/>
      <c r="L988" s="26"/>
      <c r="M988" s="26"/>
      <c r="N988" s="26"/>
      <c r="O988" s="26"/>
      <c r="P988" s="46">
        <f t="shared" si="49"/>
        <v>0</v>
      </c>
    </row>
    <row r="989" spans="1:16">
      <c r="A989" s="23">
        <v>337</v>
      </c>
      <c r="B989" s="24" t="s">
        <v>146</v>
      </c>
      <c r="C989" s="25">
        <v>11</v>
      </c>
      <c r="D989" s="26"/>
      <c r="E989" s="26"/>
      <c r="F989" s="26"/>
      <c r="G989" s="26"/>
      <c r="H989" s="26"/>
      <c r="I989" s="26"/>
      <c r="J989" s="26"/>
      <c r="K989" s="26"/>
      <c r="L989" s="26"/>
      <c r="M989" s="26"/>
      <c r="N989" s="26"/>
      <c r="O989" s="26"/>
      <c r="P989" s="46">
        <f t="shared" si="49"/>
        <v>0</v>
      </c>
    </row>
    <row r="990" spans="1:16">
      <c r="A990" s="27"/>
      <c r="B990" s="28"/>
      <c r="C990" s="25">
        <v>12</v>
      </c>
      <c r="D990" s="26"/>
      <c r="E990" s="26"/>
      <c r="F990" s="26"/>
      <c r="G990" s="26"/>
      <c r="H990" s="26"/>
      <c r="I990" s="26"/>
      <c r="J990" s="26"/>
      <c r="K990" s="26"/>
      <c r="L990" s="26"/>
      <c r="M990" s="26"/>
      <c r="N990" s="26"/>
      <c r="O990" s="26"/>
      <c r="P990" s="46">
        <f t="shared" si="49"/>
        <v>0</v>
      </c>
    </row>
    <row r="991" spans="1:16">
      <c r="A991" s="27"/>
      <c r="B991" s="28"/>
      <c r="C991" s="25">
        <v>13</v>
      </c>
      <c r="D991" s="26"/>
      <c r="E991" s="26"/>
      <c r="F991" s="26"/>
      <c r="G991" s="26"/>
      <c r="H991" s="26"/>
      <c r="I991" s="26"/>
      <c r="J991" s="26"/>
      <c r="K991" s="26"/>
      <c r="L991" s="26"/>
      <c r="M991" s="26"/>
      <c r="N991" s="26"/>
      <c r="O991" s="26"/>
      <c r="P991" s="46">
        <f t="shared" si="49"/>
        <v>0</v>
      </c>
    </row>
    <row r="992" spans="1:16">
      <c r="A992" s="27"/>
      <c r="B992" s="28"/>
      <c r="C992" s="25">
        <v>14</v>
      </c>
      <c r="D992" s="26"/>
      <c r="E992" s="26"/>
      <c r="F992" s="26"/>
      <c r="G992" s="26"/>
      <c r="H992" s="26"/>
      <c r="I992" s="26"/>
      <c r="J992" s="26"/>
      <c r="K992" s="26"/>
      <c r="L992" s="26"/>
      <c r="M992" s="26"/>
      <c r="N992" s="26"/>
      <c r="O992" s="26"/>
      <c r="P992" s="46">
        <f t="shared" si="49"/>
        <v>0</v>
      </c>
    </row>
    <row r="993" spans="1:16">
      <c r="A993" s="27"/>
      <c r="B993" s="28"/>
      <c r="C993" s="25">
        <v>15</v>
      </c>
      <c r="D993" s="26"/>
      <c r="E993" s="26"/>
      <c r="F993" s="26"/>
      <c r="G993" s="26"/>
      <c r="H993" s="26"/>
      <c r="I993" s="26"/>
      <c r="J993" s="26"/>
      <c r="K993" s="26"/>
      <c r="L993" s="26"/>
      <c r="M993" s="26"/>
      <c r="N993" s="26"/>
      <c r="O993" s="26"/>
      <c r="P993" s="46">
        <f t="shared" si="49"/>
        <v>0</v>
      </c>
    </row>
    <row r="994" spans="1:16">
      <c r="A994" s="27"/>
      <c r="B994" s="28"/>
      <c r="C994" s="25">
        <v>16</v>
      </c>
      <c r="D994" s="26"/>
      <c r="E994" s="26"/>
      <c r="F994" s="26"/>
      <c r="G994" s="26"/>
      <c r="H994" s="26"/>
      <c r="I994" s="26"/>
      <c r="J994" s="26"/>
      <c r="K994" s="26"/>
      <c r="L994" s="26"/>
      <c r="M994" s="26"/>
      <c r="N994" s="26"/>
      <c r="O994" s="26"/>
      <c r="P994" s="46">
        <f t="shared" si="49"/>
        <v>0</v>
      </c>
    </row>
    <row r="995" spans="1:16">
      <c r="A995" s="27"/>
      <c r="B995" s="28"/>
      <c r="C995" s="25">
        <v>17</v>
      </c>
      <c r="D995" s="26"/>
      <c r="E995" s="26"/>
      <c r="F995" s="26"/>
      <c r="G995" s="26"/>
      <c r="H995" s="26"/>
      <c r="I995" s="26"/>
      <c r="J995" s="26"/>
      <c r="K995" s="26"/>
      <c r="L995" s="26"/>
      <c r="M995" s="26"/>
      <c r="N995" s="26"/>
      <c r="O995" s="26"/>
      <c r="P995" s="46">
        <f t="shared" si="49"/>
        <v>0</v>
      </c>
    </row>
    <row r="996" spans="1:16">
      <c r="A996" s="27"/>
      <c r="B996" s="28"/>
      <c r="C996" s="25">
        <v>25</v>
      </c>
      <c r="D996" s="26"/>
      <c r="E996" s="26"/>
      <c r="F996" s="26"/>
      <c r="G996" s="26"/>
      <c r="H996" s="26"/>
      <c r="I996" s="26"/>
      <c r="J996" s="26"/>
      <c r="K996" s="26"/>
      <c r="L996" s="26"/>
      <c r="M996" s="26"/>
      <c r="N996" s="26"/>
      <c r="O996" s="26"/>
      <c r="P996" s="46">
        <f t="shared" si="49"/>
        <v>0</v>
      </c>
    </row>
    <row r="997" spans="1:16">
      <c r="A997" s="27"/>
      <c r="B997" s="28"/>
      <c r="C997" s="25">
        <v>26</v>
      </c>
      <c r="D997" s="26"/>
      <c r="E997" s="26"/>
      <c r="F997" s="26"/>
      <c r="G997" s="26"/>
      <c r="H997" s="26"/>
      <c r="I997" s="26"/>
      <c r="J997" s="26"/>
      <c r="K997" s="26"/>
      <c r="L997" s="26"/>
      <c r="M997" s="26"/>
      <c r="N997" s="26"/>
      <c r="O997" s="26"/>
      <c r="P997" s="46">
        <f t="shared" si="49"/>
        <v>0</v>
      </c>
    </row>
    <row r="998" spans="1:16">
      <c r="A998" s="30"/>
      <c r="B998" s="35"/>
      <c r="C998" s="25">
        <v>27</v>
      </c>
      <c r="D998" s="26"/>
      <c r="E998" s="26"/>
      <c r="F998" s="26"/>
      <c r="G998" s="26"/>
      <c r="H998" s="26"/>
      <c r="I998" s="26"/>
      <c r="J998" s="26"/>
      <c r="K998" s="26"/>
      <c r="L998" s="26"/>
      <c r="M998" s="26"/>
      <c r="N998" s="26"/>
      <c r="O998" s="26"/>
      <c r="P998" s="46">
        <f t="shared" si="49"/>
        <v>0</v>
      </c>
    </row>
    <row r="999" spans="1:16">
      <c r="A999" s="23">
        <v>338</v>
      </c>
      <c r="B999" s="24" t="s">
        <v>147</v>
      </c>
      <c r="C999" s="25">
        <v>11</v>
      </c>
      <c r="D999" s="26"/>
      <c r="E999" s="26"/>
      <c r="F999" s="26"/>
      <c r="G999" s="26"/>
      <c r="H999" s="26"/>
      <c r="I999" s="26"/>
      <c r="J999" s="26"/>
      <c r="K999" s="26"/>
      <c r="L999" s="26"/>
      <c r="M999" s="26"/>
      <c r="N999" s="26"/>
      <c r="O999" s="26"/>
      <c r="P999" s="46">
        <f t="shared" si="49"/>
        <v>0</v>
      </c>
    </row>
    <row r="1000" spans="1:16">
      <c r="A1000" s="27"/>
      <c r="B1000" s="28"/>
      <c r="C1000" s="25">
        <v>12</v>
      </c>
      <c r="D1000" s="26"/>
      <c r="E1000" s="26"/>
      <c r="F1000" s="26"/>
      <c r="G1000" s="26"/>
      <c r="H1000" s="26"/>
      <c r="I1000" s="26"/>
      <c r="J1000" s="26"/>
      <c r="K1000" s="26"/>
      <c r="L1000" s="26"/>
      <c r="M1000" s="26"/>
      <c r="N1000" s="26"/>
      <c r="O1000" s="26"/>
      <c r="P1000" s="46">
        <f t="shared" si="49"/>
        <v>0</v>
      </c>
    </row>
    <row r="1001" spans="1:16">
      <c r="A1001" s="27"/>
      <c r="B1001" s="28"/>
      <c r="C1001" s="25">
        <v>13</v>
      </c>
      <c r="D1001" s="26"/>
      <c r="E1001" s="26"/>
      <c r="F1001" s="26"/>
      <c r="G1001" s="26"/>
      <c r="H1001" s="26"/>
      <c r="I1001" s="26"/>
      <c r="J1001" s="26"/>
      <c r="K1001" s="26"/>
      <c r="L1001" s="26"/>
      <c r="M1001" s="26"/>
      <c r="N1001" s="26"/>
      <c r="O1001" s="26"/>
      <c r="P1001" s="46">
        <f t="shared" si="49"/>
        <v>0</v>
      </c>
    </row>
    <row r="1002" spans="1:16">
      <c r="A1002" s="27"/>
      <c r="B1002" s="28"/>
      <c r="C1002" s="25">
        <v>14</v>
      </c>
      <c r="D1002" s="26"/>
      <c r="E1002" s="26"/>
      <c r="F1002" s="26"/>
      <c r="G1002" s="26"/>
      <c r="H1002" s="26"/>
      <c r="I1002" s="26"/>
      <c r="J1002" s="26"/>
      <c r="K1002" s="26"/>
      <c r="L1002" s="26"/>
      <c r="M1002" s="26"/>
      <c r="N1002" s="26"/>
      <c r="O1002" s="26"/>
      <c r="P1002" s="46">
        <f t="shared" si="49"/>
        <v>0</v>
      </c>
    </row>
    <row r="1003" spans="1:16">
      <c r="A1003" s="27"/>
      <c r="B1003" s="28"/>
      <c r="C1003" s="25">
        <v>15</v>
      </c>
      <c r="D1003" s="26"/>
      <c r="E1003" s="26"/>
      <c r="F1003" s="26"/>
      <c r="G1003" s="26"/>
      <c r="H1003" s="26"/>
      <c r="I1003" s="26"/>
      <c r="J1003" s="26"/>
      <c r="K1003" s="26"/>
      <c r="L1003" s="26"/>
      <c r="M1003" s="26"/>
      <c r="N1003" s="26"/>
      <c r="O1003" s="26"/>
      <c r="P1003" s="46">
        <f t="shared" si="49"/>
        <v>0</v>
      </c>
    </row>
    <row r="1004" spans="1:16">
      <c r="A1004" s="27"/>
      <c r="B1004" s="28"/>
      <c r="C1004" s="25">
        <v>16</v>
      </c>
      <c r="D1004" s="26"/>
      <c r="E1004" s="26"/>
      <c r="F1004" s="26"/>
      <c r="G1004" s="26"/>
      <c r="H1004" s="26"/>
      <c r="I1004" s="26"/>
      <c r="J1004" s="26"/>
      <c r="K1004" s="26"/>
      <c r="L1004" s="26"/>
      <c r="M1004" s="26"/>
      <c r="N1004" s="26"/>
      <c r="O1004" s="26"/>
      <c r="P1004" s="46">
        <f t="shared" si="49"/>
        <v>0</v>
      </c>
    </row>
    <row r="1005" spans="1:16">
      <c r="A1005" s="27"/>
      <c r="B1005" s="28"/>
      <c r="C1005" s="25">
        <v>17</v>
      </c>
      <c r="D1005" s="26"/>
      <c r="E1005" s="26"/>
      <c r="F1005" s="26"/>
      <c r="G1005" s="26"/>
      <c r="H1005" s="26"/>
      <c r="I1005" s="26"/>
      <c r="J1005" s="26"/>
      <c r="K1005" s="26"/>
      <c r="L1005" s="26"/>
      <c r="M1005" s="26"/>
      <c r="N1005" s="26"/>
      <c r="O1005" s="26"/>
      <c r="P1005" s="46">
        <f t="shared" si="49"/>
        <v>0</v>
      </c>
    </row>
    <row r="1006" spans="1:16">
      <c r="A1006" s="27"/>
      <c r="B1006" s="28"/>
      <c r="C1006" s="25">
        <v>25</v>
      </c>
      <c r="D1006" s="26"/>
      <c r="E1006" s="26"/>
      <c r="F1006" s="26"/>
      <c r="G1006" s="26"/>
      <c r="H1006" s="26"/>
      <c r="I1006" s="26"/>
      <c r="J1006" s="26"/>
      <c r="K1006" s="26"/>
      <c r="L1006" s="26"/>
      <c r="M1006" s="26"/>
      <c r="N1006" s="26"/>
      <c r="O1006" s="26"/>
      <c r="P1006" s="46">
        <f t="shared" si="49"/>
        <v>0</v>
      </c>
    </row>
    <row r="1007" spans="1:16">
      <c r="A1007" s="27"/>
      <c r="B1007" s="28"/>
      <c r="C1007" s="25">
        <v>26</v>
      </c>
      <c r="D1007" s="26"/>
      <c r="E1007" s="26"/>
      <c r="F1007" s="26"/>
      <c r="G1007" s="26"/>
      <c r="H1007" s="26"/>
      <c r="I1007" s="26"/>
      <c r="J1007" s="26"/>
      <c r="K1007" s="26"/>
      <c r="L1007" s="26"/>
      <c r="M1007" s="26"/>
      <c r="N1007" s="26"/>
      <c r="O1007" s="26"/>
      <c r="P1007" s="46">
        <f t="shared" si="49"/>
        <v>0</v>
      </c>
    </row>
    <row r="1008" spans="1:16">
      <c r="A1008" s="30"/>
      <c r="B1008" s="35"/>
      <c r="C1008" s="25">
        <v>27</v>
      </c>
      <c r="D1008" s="26"/>
      <c r="E1008" s="26"/>
      <c r="F1008" s="26"/>
      <c r="G1008" s="26"/>
      <c r="H1008" s="26"/>
      <c r="I1008" s="26"/>
      <c r="J1008" s="26"/>
      <c r="K1008" s="26"/>
      <c r="L1008" s="26"/>
      <c r="M1008" s="26"/>
      <c r="N1008" s="26"/>
      <c r="O1008" s="26"/>
      <c r="P1008" s="46">
        <f t="shared" si="49"/>
        <v>0</v>
      </c>
    </row>
    <row r="1009" spans="1:16">
      <c r="A1009" s="23">
        <v>339</v>
      </c>
      <c r="B1009" s="24" t="s">
        <v>148</v>
      </c>
      <c r="C1009" s="25">
        <v>11</v>
      </c>
      <c r="D1009" s="26"/>
      <c r="E1009" s="26"/>
      <c r="F1009" s="26"/>
      <c r="G1009" s="26"/>
      <c r="H1009" s="26"/>
      <c r="I1009" s="26"/>
      <c r="J1009" s="26"/>
      <c r="K1009" s="26"/>
      <c r="L1009" s="26"/>
      <c r="M1009" s="26"/>
      <c r="N1009" s="26"/>
      <c r="O1009" s="26"/>
      <c r="P1009" s="46">
        <f t="shared" si="49"/>
        <v>0</v>
      </c>
    </row>
    <row r="1010" spans="1:16">
      <c r="A1010" s="27"/>
      <c r="B1010" s="28"/>
      <c r="C1010" s="25">
        <v>12</v>
      </c>
      <c r="D1010" s="26"/>
      <c r="E1010" s="26"/>
      <c r="F1010" s="26"/>
      <c r="G1010" s="26"/>
      <c r="H1010" s="26"/>
      <c r="I1010" s="26"/>
      <c r="J1010" s="26"/>
      <c r="K1010" s="26"/>
      <c r="L1010" s="26"/>
      <c r="M1010" s="26"/>
      <c r="N1010" s="26"/>
      <c r="O1010" s="26"/>
      <c r="P1010" s="46">
        <f t="shared" si="49"/>
        <v>0</v>
      </c>
    </row>
    <row r="1011" spans="1:16">
      <c r="A1011" s="27"/>
      <c r="B1011" s="28"/>
      <c r="C1011" s="25">
        <v>13</v>
      </c>
      <c r="D1011" s="26"/>
      <c r="E1011" s="26"/>
      <c r="F1011" s="26"/>
      <c r="G1011" s="26"/>
      <c r="H1011" s="26"/>
      <c r="I1011" s="26"/>
      <c r="J1011" s="26"/>
      <c r="K1011" s="26"/>
      <c r="L1011" s="26"/>
      <c r="M1011" s="26"/>
      <c r="N1011" s="26"/>
      <c r="O1011" s="26"/>
      <c r="P1011" s="46">
        <f t="shared" si="49"/>
        <v>0</v>
      </c>
    </row>
    <row r="1012" spans="1:16">
      <c r="A1012" s="27"/>
      <c r="B1012" s="28"/>
      <c r="C1012" s="25">
        <v>14</v>
      </c>
      <c r="D1012" s="26"/>
      <c r="E1012" s="26"/>
      <c r="F1012" s="26"/>
      <c r="G1012" s="26"/>
      <c r="H1012" s="26"/>
      <c r="I1012" s="26"/>
      <c r="J1012" s="26"/>
      <c r="K1012" s="26"/>
      <c r="L1012" s="26"/>
      <c r="M1012" s="26"/>
      <c r="N1012" s="26"/>
      <c r="O1012" s="26"/>
      <c r="P1012" s="46">
        <f t="shared" si="49"/>
        <v>0</v>
      </c>
    </row>
    <row r="1013" spans="1:16">
      <c r="A1013" s="27"/>
      <c r="B1013" s="28"/>
      <c r="C1013" s="25">
        <v>15</v>
      </c>
      <c r="D1013" s="26"/>
      <c r="E1013" s="26"/>
      <c r="F1013" s="26"/>
      <c r="G1013" s="26"/>
      <c r="H1013" s="26"/>
      <c r="I1013" s="26"/>
      <c r="J1013" s="26"/>
      <c r="K1013" s="26"/>
      <c r="L1013" s="26"/>
      <c r="M1013" s="26"/>
      <c r="N1013" s="26"/>
      <c r="O1013" s="26"/>
      <c r="P1013" s="46">
        <f t="shared" si="49"/>
        <v>0</v>
      </c>
    </row>
    <row r="1014" spans="1:16">
      <c r="A1014" s="27"/>
      <c r="B1014" s="28"/>
      <c r="C1014" s="25">
        <v>16</v>
      </c>
      <c r="D1014" s="26"/>
      <c r="E1014" s="26"/>
      <c r="F1014" s="26"/>
      <c r="G1014" s="26"/>
      <c r="H1014" s="26"/>
      <c r="I1014" s="26"/>
      <c r="J1014" s="26"/>
      <c r="K1014" s="26"/>
      <c r="L1014" s="26"/>
      <c r="M1014" s="26"/>
      <c r="N1014" s="26"/>
      <c r="O1014" s="26"/>
      <c r="P1014" s="46">
        <f t="shared" si="49"/>
        <v>0</v>
      </c>
    </row>
    <row r="1015" spans="1:16">
      <c r="A1015" s="27"/>
      <c r="B1015" s="28"/>
      <c r="C1015" s="25">
        <v>17</v>
      </c>
      <c r="D1015" s="26"/>
      <c r="E1015" s="26"/>
      <c r="F1015" s="26"/>
      <c r="G1015" s="26"/>
      <c r="H1015" s="26"/>
      <c r="I1015" s="26"/>
      <c r="J1015" s="26"/>
      <c r="K1015" s="26"/>
      <c r="L1015" s="26"/>
      <c r="M1015" s="26"/>
      <c r="N1015" s="26"/>
      <c r="O1015" s="26"/>
      <c r="P1015" s="46">
        <f t="shared" si="49"/>
        <v>0</v>
      </c>
    </row>
    <row r="1016" spans="1:16">
      <c r="A1016" s="27"/>
      <c r="B1016" s="28"/>
      <c r="C1016" s="25">
        <v>25</v>
      </c>
      <c r="D1016" s="29"/>
      <c r="E1016" s="29"/>
      <c r="F1016" s="29"/>
      <c r="G1016" s="29"/>
      <c r="H1016" s="29"/>
      <c r="I1016" s="29"/>
      <c r="J1016" s="29"/>
      <c r="K1016" s="29"/>
      <c r="L1016" s="29"/>
      <c r="M1016" s="29"/>
      <c r="N1016" s="29"/>
      <c r="O1016" s="29"/>
      <c r="P1016" s="46">
        <f t="shared" si="49"/>
        <v>0</v>
      </c>
    </row>
    <row r="1017" spans="1:16">
      <c r="A1017" s="27"/>
      <c r="B1017" s="28"/>
      <c r="C1017" s="25">
        <v>26</v>
      </c>
      <c r="D1017" s="29"/>
      <c r="E1017" s="29"/>
      <c r="F1017" s="29"/>
      <c r="G1017" s="29"/>
      <c r="H1017" s="29"/>
      <c r="I1017" s="29"/>
      <c r="J1017" s="29"/>
      <c r="K1017" s="29"/>
      <c r="L1017" s="29"/>
      <c r="M1017" s="29"/>
      <c r="N1017" s="29"/>
      <c r="O1017" s="29"/>
      <c r="P1017" s="46">
        <f>SUM(D1017:O1017)</f>
        <v>0</v>
      </c>
    </row>
    <row r="1018" spans="1:16">
      <c r="A1018" s="30"/>
      <c r="B1018" s="35"/>
      <c r="C1018" s="25">
        <v>27</v>
      </c>
      <c r="D1018" s="29"/>
      <c r="E1018" s="29"/>
      <c r="F1018" s="29"/>
      <c r="G1018" s="29"/>
      <c r="H1018" s="29"/>
      <c r="I1018" s="29"/>
      <c r="J1018" s="29"/>
      <c r="K1018" s="29"/>
      <c r="L1018" s="29"/>
      <c r="M1018" s="29"/>
      <c r="N1018" s="29"/>
      <c r="O1018" s="29"/>
      <c r="P1018" s="46">
        <f>SUM(D1018:O1018)</f>
        <v>0</v>
      </c>
    </row>
    <row r="1019" spans="1:16">
      <c r="A1019" s="48">
        <v>3400</v>
      </c>
      <c r="B1019" s="49" t="s">
        <v>149</v>
      </c>
      <c r="C1019" s="50"/>
      <c r="D1019" s="47">
        <f>SUM(D1020:D1109)</f>
        <v>31500</v>
      </c>
      <c r="E1019" s="47">
        <f t="shared" ref="E1019:O1019" si="50">SUM(E1020:E1109)</f>
        <v>111500</v>
      </c>
      <c r="F1019" s="47">
        <f t="shared" si="50"/>
        <v>1500</v>
      </c>
      <c r="G1019" s="47">
        <f t="shared" si="50"/>
        <v>26600</v>
      </c>
      <c r="H1019" s="47">
        <f t="shared" si="50"/>
        <v>1500</v>
      </c>
      <c r="I1019" s="47">
        <f t="shared" si="50"/>
        <v>1600</v>
      </c>
      <c r="J1019" s="47">
        <f t="shared" si="50"/>
        <v>96700</v>
      </c>
      <c r="K1019" s="47">
        <f t="shared" si="50"/>
        <v>1600</v>
      </c>
      <c r="L1019" s="47">
        <f t="shared" si="50"/>
        <v>1900</v>
      </c>
      <c r="M1019" s="47">
        <f t="shared" si="50"/>
        <v>1800</v>
      </c>
      <c r="N1019" s="47">
        <f t="shared" si="50"/>
        <v>1700</v>
      </c>
      <c r="O1019" s="47">
        <f t="shared" si="50"/>
        <v>2100</v>
      </c>
      <c r="P1019" s="47">
        <f>SUM(P1020:P1109)</f>
        <v>280000</v>
      </c>
    </row>
    <row r="1020" spans="1:16">
      <c r="A1020" s="23">
        <v>341</v>
      </c>
      <c r="B1020" s="24" t="s">
        <v>150</v>
      </c>
      <c r="C1020" s="25">
        <v>11</v>
      </c>
      <c r="D1020" s="26">
        <v>1500</v>
      </c>
      <c r="E1020" s="26">
        <v>1500</v>
      </c>
      <c r="F1020" s="26">
        <v>1500</v>
      </c>
      <c r="G1020" s="26">
        <v>1600</v>
      </c>
      <c r="H1020" s="26">
        <v>1500</v>
      </c>
      <c r="I1020" s="26">
        <v>1600</v>
      </c>
      <c r="J1020" s="26">
        <v>1700</v>
      </c>
      <c r="K1020" s="26">
        <v>1600</v>
      </c>
      <c r="L1020" s="26">
        <v>1900</v>
      </c>
      <c r="M1020" s="26">
        <v>1800</v>
      </c>
      <c r="N1020" s="26">
        <v>1700</v>
      </c>
      <c r="O1020" s="26">
        <v>2100</v>
      </c>
      <c r="P1020" s="46">
        <f t="shared" ref="P1020:P1107" si="51">SUM(D1020:O1020)</f>
        <v>20000</v>
      </c>
    </row>
    <row r="1021" spans="1:16">
      <c r="A1021" s="27"/>
      <c r="B1021" s="28"/>
      <c r="C1021" s="25">
        <v>12</v>
      </c>
      <c r="D1021" s="26"/>
      <c r="E1021" s="26"/>
      <c r="F1021" s="26"/>
      <c r="G1021" s="26"/>
      <c r="H1021" s="26"/>
      <c r="I1021" s="26"/>
      <c r="J1021" s="26"/>
      <c r="K1021" s="26"/>
      <c r="L1021" s="26"/>
      <c r="M1021" s="26"/>
      <c r="N1021" s="26"/>
      <c r="O1021" s="26"/>
      <c r="P1021" s="46">
        <f t="shared" si="51"/>
        <v>0</v>
      </c>
    </row>
    <row r="1022" spans="1:16">
      <c r="A1022" s="27"/>
      <c r="B1022" s="28"/>
      <c r="C1022" s="25">
        <v>13</v>
      </c>
      <c r="D1022" s="26"/>
      <c r="E1022" s="26"/>
      <c r="F1022" s="26"/>
      <c r="G1022" s="26"/>
      <c r="H1022" s="26"/>
      <c r="I1022" s="26"/>
      <c r="J1022" s="26"/>
      <c r="K1022" s="26"/>
      <c r="L1022" s="26"/>
      <c r="M1022" s="26"/>
      <c r="N1022" s="26"/>
      <c r="O1022" s="26"/>
      <c r="P1022" s="46">
        <f t="shared" si="51"/>
        <v>0</v>
      </c>
    </row>
    <row r="1023" spans="1:16">
      <c r="A1023" s="27"/>
      <c r="B1023" s="28"/>
      <c r="C1023" s="25">
        <v>14</v>
      </c>
      <c r="D1023" s="26"/>
      <c r="E1023" s="26"/>
      <c r="F1023" s="26"/>
      <c r="G1023" s="26"/>
      <c r="H1023" s="26"/>
      <c r="I1023" s="26"/>
      <c r="J1023" s="26"/>
      <c r="K1023" s="26"/>
      <c r="L1023" s="26"/>
      <c r="M1023" s="26"/>
      <c r="N1023" s="26"/>
      <c r="O1023" s="26"/>
      <c r="P1023" s="46">
        <f t="shared" si="51"/>
        <v>0</v>
      </c>
    </row>
    <row r="1024" spans="1:16">
      <c r="A1024" s="27"/>
      <c r="B1024" s="28"/>
      <c r="C1024" s="25">
        <v>15</v>
      </c>
      <c r="D1024" s="26"/>
      <c r="E1024" s="26"/>
      <c r="F1024" s="26"/>
      <c r="G1024" s="26"/>
      <c r="H1024" s="26"/>
      <c r="I1024" s="26"/>
      <c r="J1024" s="26"/>
      <c r="K1024" s="26"/>
      <c r="L1024" s="26"/>
      <c r="M1024" s="26"/>
      <c r="N1024" s="26"/>
      <c r="O1024" s="26"/>
      <c r="P1024" s="46">
        <f t="shared" si="51"/>
        <v>0</v>
      </c>
    </row>
    <row r="1025" spans="1:16">
      <c r="A1025" s="27"/>
      <c r="B1025" s="28"/>
      <c r="C1025" s="25">
        <v>16</v>
      </c>
      <c r="D1025" s="26"/>
      <c r="E1025" s="26"/>
      <c r="F1025" s="26"/>
      <c r="G1025" s="26"/>
      <c r="H1025" s="26"/>
      <c r="I1025" s="26"/>
      <c r="J1025" s="26"/>
      <c r="K1025" s="26"/>
      <c r="L1025" s="26"/>
      <c r="M1025" s="26"/>
      <c r="N1025" s="26"/>
      <c r="O1025" s="26"/>
      <c r="P1025" s="46">
        <f t="shared" si="51"/>
        <v>0</v>
      </c>
    </row>
    <row r="1026" spans="1:16">
      <c r="A1026" s="27"/>
      <c r="B1026" s="28"/>
      <c r="C1026" s="25">
        <v>17</v>
      </c>
      <c r="D1026" s="26"/>
      <c r="E1026" s="26"/>
      <c r="F1026" s="26"/>
      <c r="G1026" s="26"/>
      <c r="H1026" s="26"/>
      <c r="I1026" s="26"/>
      <c r="J1026" s="26"/>
      <c r="K1026" s="26"/>
      <c r="L1026" s="26"/>
      <c r="M1026" s="26"/>
      <c r="N1026" s="26"/>
      <c r="O1026" s="26"/>
      <c r="P1026" s="46">
        <f t="shared" si="51"/>
        <v>0</v>
      </c>
    </row>
    <row r="1027" spans="1:16">
      <c r="A1027" s="27"/>
      <c r="B1027" s="28"/>
      <c r="C1027" s="25">
        <v>25</v>
      </c>
      <c r="D1027" s="26"/>
      <c r="E1027" s="26"/>
      <c r="F1027" s="26"/>
      <c r="G1027" s="26"/>
      <c r="H1027" s="26"/>
      <c r="I1027" s="26"/>
      <c r="J1027" s="26"/>
      <c r="K1027" s="26"/>
      <c r="L1027" s="26"/>
      <c r="M1027" s="26"/>
      <c r="N1027" s="26"/>
      <c r="O1027" s="26"/>
      <c r="P1027" s="46">
        <f t="shared" si="51"/>
        <v>0</v>
      </c>
    </row>
    <row r="1028" spans="1:16">
      <c r="A1028" s="27"/>
      <c r="B1028" s="28"/>
      <c r="C1028" s="25">
        <v>26</v>
      </c>
      <c r="D1028" s="26"/>
      <c r="E1028" s="26"/>
      <c r="F1028" s="26"/>
      <c r="G1028" s="26"/>
      <c r="H1028" s="26"/>
      <c r="I1028" s="26"/>
      <c r="J1028" s="26"/>
      <c r="K1028" s="26"/>
      <c r="L1028" s="26"/>
      <c r="M1028" s="26"/>
      <c r="N1028" s="26"/>
      <c r="O1028" s="26"/>
      <c r="P1028" s="46">
        <f t="shared" si="51"/>
        <v>0</v>
      </c>
    </row>
    <row r="1029" spans="1:16">
      <c r="A1029" s="30"/>
      <c r="B1029" s="35"/>
      <c r="C1029" s="25">
        <v>27</v>
      </c>
      <c r="D1029" s="26"/>
      <c r="E1029" s="26"/>
      <c r="F1029" s="26"/>
      <c r="G1029" s="26"/>
      <c r="H1029" s="26"/>
      <c r="I1029" s="26"/>
      <c r="J1029" s="26"/>
      <c r="K1029" s="26"/>
      <c r="L1029" s="26"/>
      <c r="M1029" s="26"/>
      <c r="N1029" s="26"/>
      <c r="O1029" s="26"/>
      <c r="P1029" s="46">
        <f t="shared" si="51"/>
        <v>0</v>
      </c>
    </row>
    <row r="1030" spans="1:16">
      <c r="A1030" s="23">
        <v>342</v>
      </c>
      <c r="B1030" s="24" t="s">
        <v>151</v>
      </c>
      <c r="C1030" s="25">
        <v>11</v>
      </c>
      <c r="D1030" s="26"/>
      <c r="E1030" s="26"/>
      <c r="F1030" s="26"/>
      <c r="G1030" s="26"/>
      <c r="H1030" s="26"/>
      <c r="I1030" s="26"/>
      <c r="J1030" s="26"/>
      <c r="K1030" s="26"/>
      <c r="L1030" s="26"/>
      <c r="M1030" s="26"/>
      <c r="N1030" s="26"/>
      <c r="O1030" s="26"/>
      <c r="P1030" s="46">
        <f t="shared" si="51"/>
        <v>0</v>
      </c>
    </row>
    <row r="1031" spans="1:16">
      <c r="A1031" s="27"/>
      <c r="B1031" s="28"/>
      <c r="C1031" s="25">
        <v>12</v>
      </c>
      <c r="D1031" s="26"/>
      <c r="E1031" s="26"/>
      <c r="F1031" s="26"/>
      <c r="G1031" s="26"/>
      <c r="H1031" s="26"/>
      <c r="I1031" s="26"/>
      <c r="J1031" s="26"/>
      <c r="K1031" s="26"/>
      <c r="L1031" s="26"/>
      <c r="M1031" s="26"/>
      <c r="N1031" s="26"/>
      <c r="O1031" s="26"/>
      <c r="P1031" s="46">
        <f t="shared" si="51"/>
        <v>0</v>
      </c>
    </row>
    <row r="1032" spans="1:16">
      <c r="A1032" s="27"/>
      <c r="B1032" s="28"/>
      <c r="C1032" s="25">
        <v>13</v>
      </c>
      <c r="D1032" s="26"/>
      <c r="E1032" s="26"/>
      <c r="F1032" s="26"/>
      <c r="G1032" s="26"/>
      <c r="H1032" s="26"/>
      <c r="I1032" s="26"/>
      <c r="J1032" s="26"/>
      <c r="K1032" s="26"/>
      <c r="L1032" s="26"/>
      <c r="M1032" s="26"/>
      <c r="N1032" s="26"/>
      <c r="O1032" s="26"/>
      <c r="P1032" s="46">
        <f t="shared" si="51"/>
        <v>0</v>
      </c>
    </row>
    <row r="1033" spans="1:16">
      <c r="A1033" s="27"/>
      <c r="B1033" s="28"/>
      <c r="C1033" s="25">
        <v>14</v>
      </c>
      <c r="D1033" s="26"/>
      <c r="E1033" s="26"/>
      <c r="F1033" s="26"/>
      <c r="G1033" s="26"/>
      <c r="H1033" s="26"/>
      <c r="I1033" s="26"/>
      <c r="J1033" s="26"/>
      <c r="K1033" s="26"/>
      <c r="L1033" s="26"/>
      <c r="M1033" s="26"/>
      <c r="N1033" s="26"/>
      <c r="O1033" s="26"/>
      <c r="P1033" s="46">
        <f t="shared" si="51"/>
        <v>0</v>
      </c>
    </row>
    <row r="1034" spans="1:16">
      <c r="A1034" s="27"/>
      <c r="B1034" s="28"/>
      <c r="C1034" s="25">
        <v>15</v>
      </c>
      <c r="D1034" s="26"/>
      <c r="E1034" s="26"/>
      <c r="F1034" s="26"/>
      <c r="G1034" s="26"/>
      <c r="H1034" s="26"/>
      <c r="I1034" s="26"/>
      <c r="J1034" s="26"/>
      <c r="K1034" s="26"/>
      <c r="L1034" s="26"/>
      <c r="M1034" s="26"/>
      <c r="N1034" s="26"/>
      <c r="O1034" s="26"/>
      <c r="P1034" s="46">
        <f t="shared" si="51"/>
        <v>0</v>
      </c>
    </row>
    <row r="1035" spans="1:16">
      <c r="A1035" s="27"/>
      <c r="B1035" s="28"/>
      <c r="C1035" s="25">
        <v>16</v>
      </c>
      <c r="D1035" s="26"/>
      <c r="E1035" s="26"/>
      <c r="F1035" s="26"/>
      <c r="G1035" s="26"/>
      <c r="H1035" s="26"/>
      <c r="I1035" s="26"/>
      <c r="J1035" s="26"/>
      <c r="K1035" s="26"/>
      <c r="L1035" s="26"/>
      <c r="M1035" s="26"/>
      <c r="N1035" s="26"/>
      <c r="O1035" s="26"/>
      <c r="P1035" s="46">
        <f t="shared" si="51"/>
        <v>0</v>
      </c>
    </row>
    <row r="1036" spans="1:16">
      <c r="A1036" s="27"/>
      <c r="B1036" s="28"/>
      <c r="C1036" s="25">
        <v>17</v>
      </c>
      <c r="D1036" s="26"/>
      <c r="E1036" s="26"/>
      <c r="F1036" s="26"/>
      <c r="G1036" s="26"/>
      <c r="H1036" s="26"/>
      <c r="I1036" s="26"/>
      <c r="J1036" s="26"/>
      <c r="K1036" s="26"/>
      <c r="L1036" s="26"/>
      <c r="M1036" s="26"/>
      <c r="N1036" s="26"/>
      <c r="O1036" s="26"/>
      <c r="P1036" s="46">
        <f t="shared" si="51"/>
        <v>0</v>
      </c>
    </row>
    <row r="1037" spans="1:16">
      <c r="A1037" s="27"/>
      <c r="B1037" s="28"/>
      <c r="C1037" s="25">
        <v>25</v>
      </c>
      <c r="D1037" s="26"/>
      <c r="E1037" s="26"/>
      <c r="F1037" s="26"/>
      <c r="G1037" s="26"/>
      <c r="H1037" s="26"/>
      <c r="I1037" s="26"/>
      <c r="J1037" s="26"/>
      <c r="K1037" s="26"/>
      <c r="L1037" s="26"/>
      <c r="M1037" s="26"/>
      <c r="N1037" s="26"/>
      <c r="O1037" s="26"/>
      <c r="P1037" s="46">
        <f t="shared" si="51"/>
        <v>0</v>
      </c>
    </row>
    <row r="1038" spans="1:16">
      <c r="A1038" s="27"/>
      <c r="B1038" s="28"/>
      <c r="C1038" s="25">
        <v>26</v>
      </c>
      <c r="D1038" s="26"/>
      <c r="E1038" s="26"/>
      <c r="F1038" s="26"/>
      <c r="G1038" s="26"/>
      <c r="H1038" s="26"/>
      <c r="I1038" s="26"/>
      <c r="J1038" s="26"/>
      <c r="K1038" s="26"/>
      <c r="L1038" s="26"/>
      <c r="M1038" s="26"/>
      <c r="N1038" s="26"/>
      <c r="O1038" s="26"/>
      <c r="P1038" s="46">
        <f t="shared" si="51"/>
        <v>0</v>
      </c>
    </row>
    <row r="1039" spans="1:16">
      <c r="A1039" s="30"/>
      <c r="B1039" s="35"/>
      <c r="C1039" s="25">
        <v>27</v>
      </c>
      <c r="D1039" s="26"/>
      <c r="E1039" s="26"/>
      <c r="F1039" s="26"/>
      <c r="G1039" s="26"/>
      <c r="H1039" s="26"/>
      <c r="I1039" s="26"/>
      <c r="J1039" s="26"/>
      <c r="K1039" s="26"/>
      <c r="L1039" s="26"/>
      <c r="M1039" s="26"/>
      <c r="N1039" s="26"/>
      <c r="O1039" s="26"/>
      <c r="P1039" s="46">
        <f t="shared" si="51"/>
        <v>0</v>
      </c>
    </row>
    <row r="1040" spans="1:16">
      <c r="A1040" s="23">
        <v>343</v>
      </c>
      <c r="B1040" s="24" t="s">
        <v>152</v>
      </c>
      <c r="C1040" s="25">
        <v>11</v>
      </c>
      <c r="D1040" s="26"/>
      <c r="E1040" s="26"/>
      <c r="F1040" s="26"/>
      <c r="G1040" s="26"/>
      <c r="H1040" s="26"/>
      <c r="I1040" s="26"/>
      <c r="J1040" s="26"/>
      <c r="K1040" s="26"/>
      <c r="L1040" s="26"/>
      <c r="M1040" s="26"/>
      <c r="N1040" s="26"/>
      <c r="O1040" s="26"/>
      <c r="P1040" s="46">
        <f t="shared" si="51"/>
        <v>0</v>
      </c>
    </row>
    <row r="1041" spans="1:16">
      <c r="A1041" s="27"/>
      <c r="B1041" s="28"/>
      <c r="C1041" s="25">
        <v>12</v>
      </c>
      <c r="D1041" s="26"/>
      <c r="E1041" s="26"/>
      <c r="F1041" s="26"/>
      <c r="G1041" s="26"/>
      <c r="H1041" s="26"/>
      <c r="I1041" s="26"/>
      <c r="J1041" s="26"/>
      <c r="K1041" s="26"/>
      <c r="L1041" s="26"/>
      <c r="M1041" s="26"/>
      <c r="N1041" s="26"/>
      <c r="O1041" s="26"/>
      <c r="P1041" s="46">
        <f t="shared" si="51"/>
        <v>0</v>
      </c>
    </row>
    <row r="1042" spans="1:16">
      <c r="A1042" s="27"/>
      <c r="B1042" s="28"/>
      <c r="C1042" s="25">
        <v>13</v>
      </c>
      <c r="D1042" s="26"/>
      <c r="E1042" s="26"/>
      <c r="F1042" s="26"/>
      <c r="G1042" s="26"/>
      <c r="H1042" s="26"/>
      <c r="I1042" s="26"/>
      <c r="J1042" s="26"/>
      <c r="K1042" s="26"/>
      <c r="L1042" s="26"/>
      <c r="M1042" s="26"/>
      <c r="N1042" s="26"/>
      <c r="O1042" s="26"/>
      <c r="P1042" s="46">
        <f t="shared" si="51"/>
        <v>0</v>
      </c>
    </row>
    <row r="1043" spans="1:16">
      <c r="A1043" s="27"/>
      <c r="B1043" s="28"/>
      <c r="C1043" s="25">
        <v>14</v>
      </c>
      <c r="D1043" s="26"/>
      <c r="E1043" s="26"/>
      <c r="F1043" s="26"/>
      <c r="G1043" s="26"/>
      <c r="H1043" s="26"/>
      <c r="I1043" s="26"/>
      <c r="J1043" s="26"/>
      <c r="K1043" s="26"/>
      <c r="L1043" s="26"/>
      <c r="M1043" s="26"/>
      <c r="N1043" s="26"/>
      <c r="O1043" s="26"/>
      <c r="P1043" s="46">
        <f t="shared" si="51"/>
        <v>0</v>
      </c>
    </row>
    <row r="1044" spans="1:16">
      <c r="A1044" s="27"/>
      <c r="B1044" s="28"/>
      <c r="C1044" s="25">
        <v>15</v>
      </c>
      <c r="D1044" s="26"/>
      <c r="E1044" s="26"/>
      <c r="F1044" s="26"/>
      <c r="G1044" s="26"/>
      <c r="H1044" s="26"/>
      <c r="I1044" s="26"/>
      <c r="J1044" s="26"/>
      <c r="K1044" s="26"/>
      <c r="L1044" s="26"/>
      <c r="M1044" s="26"/>
      <c r="N1044" s="26"/>
      <c r="O1044" s="26"/>
      <c r="P1044" s="46">
        <f t="shared" si="51"/>
        <v>0</v>
      </c>
    </row>
    <row r="1045" spans="1:16">
      <c r="A1045" s="27"/>
      <c r="B1045" s="28"/>
      <c r="C1045" s="25">
        <v>16</v>
      </c>
      <c r="D1045" s="26"/>
      <c r="E1045" s="26"/>
      <c r="F1045" s="26"/>
      <c r="G1045" s="26"/>
      <c r="H1045" s="26"/>
      <c r="I1045" s="26"/>
      <c r="J1045" s="26"/>
      <c r="K1045" s="26"/>
      <c r="L1045" s="26"/>
      <c r="M1045" s="26"/>
      <c r="N1045" s="26"/>
      <c r="O1045" s="26"/>
      <c r="P1045" s="46">
        <f t="shared" si="51"/>
        <v>0</v>
      </c>
    </row>
    <row r="1046" spans="1:16">
      <c r="A1046" s="27"/>
      <c r="B1046" s="28"/>
      <c r="C1046" s="25">
        <v>17</v>
      </c>
      <c r="D1046" s="26"/>
      <c r="E1046" s="26"/>
      <c r="F1046" s="26"/>
      <c r="G1046" s="26"/>
      <c r="H1046" s="26"/>
      <c r="I1046" s="26"/>
      <c r="J1046" s="26"/>
      <c r="K1046" s="26"/>
      <c r="L1046" s="26"/>
      <c r="M1046" s="26"/>
      <c r="N1046" s="26"/>
      <c r="O1046" s="26"/>
      <c r="P1046" s="46">
        <f t="shared" si="51"/>
        <v>0</v>
      </c>
    </row>
    <row r="1047" spans="1:16">
      <c r="A1047" s="27"/>
      <c r="B1047" s="28"/>
      <c r="C1047" s="25">
        <v>25</v>
      </c>
      <c r="D1047" s="26"/>
      <c r="E1047" s="26"/>
      <c r="F1047" s="26"/>
      <c r="G1047" s="26"/>
      <c r="H1047" s="26"/>
      <c r="I1047" s="26"/>
      <c r="J1047" s="26"/>
      <c r="K1047" s="26"/>
      <c r="L1047" s="26"/>
      <c r="M1047" s="26"/>
      <c r="N1047" s="26"/>
      <c r="O1047" s="26"/>
      <c r="P1047" s="46">
        <f t="shared" si="51"/>
        <v>0</v>
      </c>
    </row>
    <row r="1048" spans="1:16">
      <c r="A1048" s="27"/>
      <c r="B1048" s="28"/>
      <c r="C1048" s="25">
        <v>26</v>
      </c>
      <c r="D1048" s="26"/>
      <c r="E1048" s="26"/>
      <c r="F1048" s="26"/>
      <c r="G1048" s="26"/>
      <c r="H1048" s="26"/>
      <c r="I1048" s="26"/>
      <c r="J1048" s="26"/>
      <c r="K1048" s="26"/>
      <c r="L1048" s="26"/>
      <c r="M1048" s="26"/>
      <c r="N1048" s="26"/>
      <c r="O1048" s="26"/>
      <c r="P1048" s="46">
        <f t="shared" si="51"/>
        <v>0</v>
      </c>
    </row>
    <row r="1049" spans="1:16">
      <c r="A1049" s="30"/>
      <c r="B1049" s="35"/>
      <c r="C1049" s="25">
        <v>27</v>
      </c>
      <c r="D1049" s="26"/>
      <c r="E1049" s="26"/>
      <c r="F1049" s="26"/>
      <c r="G1049" s="26"/>
      <c r="H1049" s="26"/>
      <c r="I1049" s="26"/>
      <c r="J1049" s="26"/>
      <c r="K1049" s="26"/>
      <c r="L1049" s="26"/>
      <c r="M1049" s="26"/>
      <c r="N1049" s="26"/>
      <c r="O1049" s="26"/>
      <c r="P1049" s="46">
        <f t="shared" si="51"/>
        <v>0</v>
      </c>
    </row>
    <row r="1050" spans="1:16">
      <c r="A1050" s="23">
        <v>344</v>
      </c>
      <c r="B1050" s="24" t="s">
        <v>153</v>
      </c>
      <c r="C1050" s="25">
        <v>11</v>
      </c>
      <c r="D1050" s="26">
        <v>30000</v>
      </c>
      <c r="E1050" s="26"/>
      <c r="F1050" s="26"/>
      <c r="G1050" s="26"/>
      <c r="H1050" s="26"/>
      <c r="I1050" s="26"/>
      <c r="J1050" s="26"/>
      <c r="K1050" s="26"/>
      <c r="L1050" s="26"/>
      <c r="M1050" s="26"/>
      <c r="N1050" s="26"/>
      <c r="O1050" s="26"/>
      <c r="P1050" s="46">
        <f t="shared" si="51"/>
        <v>30000</v>
      </c>
    </row>
    <row r="1051" spans="1:16">
      <c r="A1051" s="27"/>
      <c r="B1051" s="28"/>
      <c r="C1051" s="25">
        <v>12</v>
      </c>
      <c r="D1051" s="26"/>
      <c r="E1051" s="26"/>
      <c r="F1051" s="26"/>
      <c r="G1051" s="26"/>
      <c r="H1051" s="26"/>
      <c r="I1051" s="26"/>
      <c r="J1051" s="26"/>
      <c r="K1051" s="26"/>
      <c r="L1051" s="26"/>
      <c r="M1051" s="26"/>
      <c r="N1051" s="26"/>
      <c r="O1051" s="26"/>
      <c r="P1051" s="46">
        <f t="shared" si="51"/>
        <v>0</v>
      </c>
    </row>
    <row r="1052" spans="1:16">
      <c r="A1052" s="27"/>
      <c r="B1052" s="28"/>
      <c r="C1052" s="25">
        <v>13</v>
      </c>
      <c r="D1052" s="26"/>
      <c r="E1052" s="26"/>
      <c r="F1052" s="26"/>
      <c r="G1052" s="26"/>
      <c r="H1052" s="26"/>
      <c r="I1052" s="26"/>
      <c r="J1052" s="26"/>
      <c r="K1052" s="26"/>
      <c r="L1052" s="26"/>
      <c r="M1052" s="26"/>
      <c r="N1052" s="26"/>
      <c r="O1052" s="26"/>
      <c r="P1052" s="46">
        <f t="shared" si="51"/>
        <v>0</v>
      </c>
    </row>
    <row r="1053" spans="1:16">
      <c r="A1053" s="27"/>
      <c r="B1053" s="28"/>
      <c r="C1053" s="25">
        <v>14</v>
      </c>
      <c r="D1053" s="26"/>
      <c r="E1053" s="26"/>
      <c r="F1053" s="26"/>
      <c r="G1053" s="26"/>
      <c r="H1053" s="26"/>
      <c r="I1053" s="26"/>
      <c r="J1053" s="26"/>
      <c r="K1053" s="26"/>
      <c r="L1053" s="26"/>
      <c r="M1053" s="26"/>
      <c r="N1053" s="26"/>
      <c r="O1053" s="26"/>
      <c r="P1053" s="46">
        <f t="shared" si="51"/>
        <v>0</v>
      </c>
    </row>
    <row r="1054" spans="1:16">
      <c r="A1054" s="27"/>
      <c r="B1054" s="28"/>
      <c r="C1054" s="25">
        <v>15</v>
      </c>
      <c r="D1054" s="26"/>
      <c r="E1054" s="26"/>
      <c r="F1054" s="26"/>
      <c r="G1054" s="26"/>
      <c r="H1054" s="26"/>
      <c r="I1054" s="26"/>
      <c r="J1054" s="26"/>
      <c r="K1054" s="26"/>
      <c r="L1054" s="26"/>
      <c r="M1054" s="26"/>
      <c r="N1054" s="26"/>
      <c r="O1054" s="26"/>
      <c r="P1054" s="46">
        <f t="shared" si="51"/>
        <v>0</v>
      </c>
    </row>
    <row r="1055" spans="1:16">
      <c r="A1055" s="27"/>
      <c r="B1055" s="28"/>
      <c r="C1055" s="25">
        <v>16</v>
      </c>
      <c r="D1055" s="26"/>
      <c r="E1055" s="26"/>
      <c r="F1055" s="26"/>
      <c r="G1055" s="26"/>
      <c r="H1055" s="26"/>
      <c r="I1055" s="26"/>
      <c r="J1055" s="26"/>
      <c r="K1055" s="26"/>
      <c r="L1055" s="26"/>
      <c r="M1055" s="26"/>
      <c r="N1055" s="26"/>
      <c r="O1055" s="26"/>
      <c r="P1055" s="46">
        <f t="shared" si="51"/>
        <v>0</v>
      </c>
    </row>
    <row r="1056" spans="1:16">
      <c r="A1056" s="27"/>
      <c r="B1056" s="28"/>
      <c r="C1056" s="25">
        <v>17</v>
      </c>
      <c r="D1056" s="26"/>
      <c r="E1056" s="26"/>
      <c r="F1056" s="26"/>
      <c r="G1056" s="26"/>
      <c r="H1056" s="26"/>
      <c r="I1056" s="26"/>
      <c r="J1056" s="26"/>
      <c r="K1056" s="26"/>
      <c r="L1056" s="26"/>
      <c r="M1056" s="26"/>
      <c r="N1056" s="26"/>
      <c r="O1056" s="26"/>
      <c r="P1056" s="46">
        <f t="shared" si="51"/>
        <v>0</v>
      </c>
    </row>
    <row r="1057" spans="1:16">
      <c r="A1057" s="27"/>
      <c r="B1057" s="28"/>
      <c r="C1057" s="25">
        <v>25</v>
      </c>
      <c r="D1057" s="26"/>
      <c r="E1057" s="26"/>
      <c r="F1057" s="26"/>
      <c r="G1057" s="26"/>
      <c r="H1057" s="26"/>
      <c r="I1057" s="26"/>
      <c r="J1057" s="26"/>
      <c r="K1057" s="26"/>
      <c r="L1057" s="26"/>
      <c r="M1057" s="26"/>
      <c r="N1057" s="26"/>
      <c r="O1057" s="26"/>
      <c r="P1057" s="46">
        <f t="shared" si="51"/>
        <v>0</v>
      </c>
    </row>
    <row r="1058" spans="1:16">
      <c r="A1058" s="27"/>
      <c r="B1058" s="28"/>
      <c r="C1058" s="25">
        <v>26</v>
      </c>
      <c r="D1058" s="26"/>
      <c r="E1058" s="26"/>
      <c r="F1058" s="26"/>
      <c r="G1058" s="26"/>
      <c r="H1058" s="26"/>
      <c r="I1058" s="26"/>
      <c r="J1058" s="26"/>
      <c r="K1058" s="26"/>
      <c r="L1058" s="26"/>
      <c r="M1058" s="26"/>
      <c r="N1058" s="26"/>
      <c r="O1058" s="26"/>
      <c r="P1058" s="46">
        <f t="shared" si="51"/>
        <v>0</v>
      </c>
    </row>
    <row r="1059" spans="1:16">
      <c r="A1059" s="30"/>
      <c r="B1059" s="35"/>
      <c r="C1059" s="25">
        <v>27</v>
      </c>
      <c r="D1059" s="26"/>
      <c r="E1059" s="26"/>
      <c r="F1059" s="26"/>
      <c r="G1059" s="26"/>
      <c r="H1059" s="26"/>
      <c r="I1059" s="26"/>
      <c r="J1059" s="26"/>
      <c r="K1059" s="26"/>
      <c r="L1059" s="26"/>
      <c r="M1059" s="26"/>
      <c r="N1059" s="26"/>
      <c r="O1059" s="26"/>
      <c r="P1059" s="46">
        <f t="shared" si="51"/>
        <v>0</v>
      </c>
    </row>
    <row r="1060" spans="1:16">
      <c r="A1060" s="23">
        <v>345</v>
      </c>
      <c r="B1060" s="24" t="s">
        <v>154</v>
      </c>
      <c r="C1060" s="25">
        <v>11</v>
      </c>
      <c r="D1060" s="26"/>
      <c r="E1060" s="26">
        <v>75000</v>
      </c>
      <c r="F1060" s="26"/>
      <c r="G1060" s="26"/>
      <c r="H1060" s="26"/>
      <c r="I1060" s="26"/>
      <c r="J1060" s="26">
        <v>75000</v>
      </c>
      <c r="K1060" s="26"/>
      <c r="L1060" s="26"/>
      <c r="M1060" s="26"/>
      <c r="N1060" s="26"/>
      <c r="O1060" s="26"/>
      <c r="P1060" s="46">
        <f t="shared" si="51"/>
        <v>150000</v>
      </c>
    </row>
    <row r="1061" spans="1:16">
      <c r="A1061" s="27"/>
      <c r="B1061" s="28"/>
      <c r="C1061" s="25">
        <v>12</v>
      </c>
      <c r="D1061" s="26"/>
      <c r="E1061" s="26"/>
      <c r="F1061" s="26"/>
      <c r="G1061" s="26"/>
      <c r="H1061" s="26"/>
      <c r="I1061" s="26"/>
      <c r="J1061" s="26"/>
      <c r="K1061" s="26"/>
      <c r="L1061" s="26"/>
      <c r="M1061" s="26"/>
      <c r="N1061" s="26"/>
      <c r="O1061" s="26"/>
      <c r="P1061" s="46">
        <f t="shared" si="51"/>
        <v>0</v>
      </c>
    </row>
    <row r="1062" spans="1:16">
      <c r="A1062" s="27"/>
      <c r="B1062" s="28"/>
      <c r="C1062" s="25">
        <v>13</v>
      </c>
      <c r="D1062" s="26"/>
      <c r="E1062" s="26"/>
      <c r="F1062" s="26"/>
      <c r="G1062" s="26"/>
      <c r="H1062" s="26"/>
      <c r="I1062" s="26"/>
      <c r="J1062" s="26"/>
      <c r="K1062" s="26"/>
      <c r="L1062" s="26"/>
      <c r="M1062" s="26"/>
      <c r="N1062" s="26"/>
      <c r="O1062" s="26"/>
      <c r="P1062" s="46">
        <f t="shared" si="51"/>
        <v>0</v>
      </c>
    </row>
    <row r="1063" spans="1:16">
      <c r="A1063" s="27"/>
      <c r="B1063" s="28"/>
      <c r="C1063" s="25">
        <v>14</v>
      </c>
      <c r="D1063" s="26"/>
      <c r="E1063" s="26"/>
      <c r="F1063" s="26"/>
      <c r="G1063" s="26"/>
      <c r="H1063" s="26"/>
      <c r="I1063" s="26"/>
      <c r="J1063" s="26"/>
      <c r="K1063" s="26"/>
      <c r="L1063" s="26"/>
      <c r="M1063" s="26"/>
      <c r="N1063" s="26"/>
      <c r="O1063" s="26"/>
      <c r="P1063" s="46">
        <f t="shared" si="51"/>
        <v>0</v>
      </c>
    </row>
    <row r="1064" spans="1:16">
      <c r="A1064" s="27"/>
      <c r="B1064" s="28"/>
      <c r="C1064" s="25">
        <v>15</v>
      </c>
      <c r="D1064" s="26"/>
      <c r="E1064" s="26"/>
      <c r="F1064" s="26"/>
      <c r="G1064" s="26"/>
      <c r="H1064" s="26"/>
      <c r="I1064" s="26"/>
      <c r="J1064" s="26"/>
      <c r="K1064" s="26"/>
      <c r="L1064" s="26"/>
      <c r="M1064" s="26"/>
      <c r="N1064" s="26"/>
      <c r="O1064" s="26"/>
      <c r="P1064" s="46">
        <f t="shared" si="51"/>
        <v>0</v>
      </c>
    </row>
    <row r="1065" spans="1:16">
      <c r="A1065" s="27"/>
      <c r="B1065" s="28"/>
      <c r="C1065" s="25">
        <v>16</v>
      </c>
      <c r="D1065" s="26"/>
      <c r="E1065" s="26"/>
      <c r="F1065" s="26"/>
      <c r="G1065" s="26"/>
      <c r="H1065" s="26"/>
      <c r="I1065" s="26"/>
      <c r="J1065" s="26"/>
      <c r="K1065" s="26"/>
      <c r="L1065" s="26"/>
      <c r="M1065" s="26"/>
      <c r="N1065" s="26"/>
      <c r="O1065" s="26"/>
      <c r="P1065" s="46">
        <f t="shared" si="51"/>
        <v>0</v>
      </c>
    </row>
    <row r="1066" spans="1:16">
      <c r="A1066" s="27"/>
      <c r="B1066" s="28"/>
      <c r="C1066" s="25">
        <v>17</v>
      </c>
      <c r="D1066" s="26"/>
      <c r="E1066" s="26"/>
      <c r="F1066" s="26"/>
      <c r="G1066" s="26"/>
      <c r="H1066" s="26"/>
      <c r="I1066" s="26"/>
      <c r="J1066" s="26"/>
      <c r="K1066" s="26"/>
      <c r="L1066" s="26"/>
      <c r="M1066" s="26"/>
      <c r="N1066" s="26"/>
      <c r="O1066" s="26"/>
      <c r="P1066" s="46">
        <f t="shared" si="51"/>
        <v>0</v>
      </c>
    </row>
    <row r="1067" spans="1:16">
      <c r="A1067" s="27"/>
      <c r="B1067" s="28"/>
      <c r="C1067" s="25">
        <v>25</v>
      </c>
      <c r="D1067" s="26"/>
      <c r="E1067" s="26"/>
      <c r="F1067" s="26"/>
      <c r="G1067" s="26"/>
      <c r="H1067" s="26"/>
      <c r="I1067" s="26"/>
      <c r="J1067" s="26"/>
      <c r="K1067" s="26"/>
      <c r="L1067" s="26"/>
      <c r="M1067" s="26"/>
      <c r="N1067" s="26"/>
      <c r="O1067" s="26"/>
      <c r="P1067" s="46">
        <f t="shared" si="51"/>
        <v>0</v>
      </c>
    </row>
    <row r="1068" spans="1:16">
      <c r="A1068" s="27"/>
      <c r="B1068" s="28"/>
      <c r="C1068" s="25">
        <v>26</v>
      </c>
      <c r="D1068" s="26"/>
      <c r="E1068" s="26"/>
      <c r="F1068" s="26"/>
      <c r="G1068" s="26"/>
      <c r="H1068" s="26"/>
      <c r="I1068" s="26"/>
      <c r="J1068" s="26"/>
      <c r="K1068" s="26"/>
      <c r="L1068" s="26"/>
      <c r="M1068" s="26"/>
      <c r="N1068" s="26"/>
      <c r="O1068" s="26"/>
      <c r="P1068" s="46">
        <f t="shared" si="51"/>
        <v>0</v>
      </c>
    </row>
    <row r="1069" spans="1:16">
      <c r="A1069" s="30"/>
      <c r="B1069" s="35"/>
      <c r="C1069" s="25">
        <v>27</v>
      </c>
      <c r="D1069" s="26"/>
      <c r="E1069" s="26"/>
      <c r="F1069" s="26"/>
      <c r="G1069" s="26"/>
      <c r="H1069" s="26"/>
      <c r="I1069" s="26"/>
      <c r="J1069" s="26"/>
      <c r="K1069" s="26"/>
      <c r="L1069" s="26"/>
      <c r="M1069" s="26"/>
      <c r="N1069" s="26"/>
      <c r="O1069" s="26"/>
      <c r="P1069" s="46">
        <f t="shared" si="51"/>
        <v>0</v>
      </c>
    </row>
    <row r="1070" spans="1:16">
      <c r="A1070" s="23">
        <v>346</v>
      </c>
      <c r="B1070" s="24" t="s">
        <v>155</v>
      </c>
      <c r="C1070" s="25">
        <v>11</v>
      </c>
      <c r="D1070" s="26"/>
      <c r="E1070" s="26"/>
      <c r="F1070" s="26"/>
      <c r="G1070" s="26"/>
      <c r="H1070" s="26"/>
      <c r="I1070" s="26"/>
      <c r="J1070" s="26"/>
      <c r="K1070" s="26"/>
      <c r="L1070" s="26"/>
      <c r="M1070" s="26"/>
      <c r="N1070" s="26"/>
      <c r="O1070" s="26"/>
      <c r="P1070" s="46">
        <f t="shared" si="51"/>
        <v>0</v>
      </c>
    </row>
    <row r="1071" spans="1:16">
      <c r="A1071" s="27"/>
      <c r="B1071" s="28"/>
      <c r="C1071" s="25">
        <v>12</v>
      </c>
      <c r="D1071" s="26"/>
      <c r="E1071" s="26"/>
      <c r="F1071" s="26"/>
      <c r="G1071" s="26"/>
      <c r="H1071" s="26"/>
      <c r="I1071" s="26"/>
      <c r="J1071" s="26"/>
      <c r="K1071" s="26"/>
      <c r="L1071" s="26"/>
      <c r="M1071" s="26"/>
      <c r="N1071" s="26"/>
      <c r="O1071" s="26"/>
      <c r="P1071" s="46">
        <f t="shared" si="51"/>
        <v>0</v>
      </c>
    </row>
    <row r="1072" spans="1:16">
      <c r="A1072" s="27"/>
      <c r="B1072" s="28"/>
      <c r="C1072" s="25">
        <v>13</v>
      </c>
      <c r="D1072" s="26"/>
      <c r="E1072" s="26"/>
      <c r="F1072" s="26"/>
      <c r="G1072" s="26"/>
      <c r="H1072" s="26"/>
      <c r="I1072" s="26"/>
      <c r="J1072" s="26"/>
      <c r="K1072" s="26"/>
      <c r="L1072" s="26"/>
      <c r="M1072" s="26"/>
      <c r="N1072" s="26"/>
      <c r="O1072" s="26"/>
      <c r="P1072" s="46">
        <f t="shared" si="51"/>
        <v>0</v>
      </c>
    </row>
    <row r="1073" spans="1:16">
      <c r="A1073" s="27"/>
      <c r="B1073" s="28"/>
      <c r="C1073" s="25">
        <v>14</v>
      </c>
      <c r="D1073" s="26"/>
      <c r="E1073" s="26"/>
      <c r="F1073" s="26"/>
      <c r="G1073" s="26"/>
      <c r="H1073" s="26"/>
      <c r="I1073" s="26"/>
      <c r="J1073" s="26"/>
      <c r="K1073" s="26"/>
      <c r="L1073" s="26"/>
      <c r="M1073" s="26"/>
      <c r="N1073" s="26"/>
      <c r="O1073" s="26"/>
      <c r="P1073" s="46">
        <f t="shared" si="51"/>
        <v>0</v>
      </c>
    </row>
    <row r="1074" spans="1:16">
      <c r="A1074" s="27"/>
      <c r="B1074" s="28"/>
      <c r="C1074" s="25">
        <v>15</v>
      </c>
      <c r="D1074" s="26"/>
      <c r="E1074" s="26"/>
      <c r="F1074" s="26"/>
      <c r="G1074" s="26"/>
      <c r="H1074" s="26"/>
      <c r="I1074" s="26"/>
      <c r="J1074" s="26"/>
      <c r="K1074" s="26"/>
      <c r="L1074" s="26"/>
      <c r="M1074" s="26"/>
      <c r="N1074" s="26"/>
      <c r="O1074" s="26"/>
      <c r="P1074" s="46">
        <f t="shared" si="51"/>
        <v>0</v>
      </c>
    </row>
    <row r="1075" spans="1:16">
      <c r="A1075" s="27"/>
      <c r="B1075" s="28"/>
      <c r="C1075" s="25">
        <v>16</v>
      </c>
      <c r="D1075" s="26"/>
      <c r="E1075" s="26"/>
      <c r="F1075" s="26"/>
      <c r="G1075" s="26"/>
      <c r="H1075" s="26"/>
      <c r="I1075" s="26"/>
      <c r="J1075" s="26"/>
      <c r="K1075" s="26"/>
      <c r="L1075" s="26"/>
      <c r="M1075" s="26"/>
      <c r="N1075" s="26"/>
      <c r="O1075" s="26"/>
      <c r="P1075" s="46">
        <f t="shared" si="51"/>
        <v>0</v>
      </c>
    </row>
    <row r="1076" spans="1:16">
      <c r="A1076" s="27"/>
      <c r="B1076" s="28"/>
      <c r="C1076" s="25">
        <v>17</v>
      </c>
      <c r="D1076" s="26"/>
      <c r="E1076" s="26"/>
      <c r="F1076" s="26"/>
      <c r="G1076" s="26"/>
      <c r="H1076" s="26"/>
      <c r="I1076" s="26"/>
      <c r="J1076" s="26"/>
      <c r="K1076" s="26"/>
      <c r="L1076" s="26"/>
      <c r="M1076" s="26"/>
      <c r="N1076" s="26"/>
      <c r="O1076" s="26"/>
      <c r="P1076" s="46">
        <f t="shared" si="51"/>
        <v>0</v>
      </c>
    </row>
    <row r="1077" spans="1:16">
      <c r="A1077" s="27"/>
      <c r="B1077" s="28"/>
      <c r="C1077" s="25">
        <v>25</v>
      </c>
      <c r="D1077" s="26"/>
      <c r="E1077" s="26"/>
      <c r="F1077" s="26"/>
      <c r="G1077" s="26"/>
      <c r="H1077" s="26"/>
      <c r="I1077" s="26"/>
      <c r="J1077" s="26"/>
      <c r="K1077" s="26"/>
      <c r="L1077" s="26"/>
      <c r="M1077" s="26"/>
      <c r="N1077" s="26"/>
      <c r="O1077" s="26"/>
      <c r="P1077" s="46">
        <f t="shared" si="51"/>
        <v>0</v>
      </c>
    </row>
    <row r="1078" spans="1:16">
      <c r="A1078" s="27"/>
      <c r="B1078" s="28"/>
      <c r="C1078" s="25">
        <v>26</v>
      </c>
      <c r="D1078" s="26"/>
      <c r="E1078" s="26"/>
      <c r="F1078" s="26"/>
      <c r="G1078" s="26"/>
      <c r="H1078" s="26"/>
      <c r="I1078" s="26"/>
      <c r="J1078" s="26"/>
      <c r="K1078" s="26"/>
      <c r="L1078" s="26"/>
      <c r="M1078" s="26"/>
      <c r="N1078" s="26"/>
      <c r="O1078" s="26"/>
      <c r="P1078" s="46">
        <f t="shared" si="51"/>
        <v>0</v>
      </c>
    </row>
    <row r="1079" spans="1:16">
      <c r="A1079" s="30"/>
      <c r="B1079" s="35"/>
      <c r="C1079" s="25">
        <v>27</v>
      </c>
      <c r="D1079" s="26"/>
      <c r="E1079" s="26"/>
      <c r="F1079" s="26"/>
      <c r="G1079" s="26"/>
      <c r="H1079" s="26"/>
      <c r="I1079" s="26"/>
      <c r="J1079" s="26"/>
      <c r="K1079" s="26"/>
      <c r="L1079" s="26"/>
      <c r="M1079" s="26"/>
      <c r="N1079" s="26"/>
      <c r="O1079" s="26"/>
      <c r="P1079" s="46">
        <f t="shared" si="51"/>
        <v>0</v>
      </c>
    </row>
    <row r="1080" spans="1:16">
      <c r="A1080" s="23">
        <v>347</v>
      </c>
      <c r="B1080" s="24" t="s">
        <v>156</v>
      </c>
      <c r="C1080" s="25">
        <v>11</v>
      </c>
      <c r="D1080" s="26"/>
      <c r="E1080" s="26">
        <v>35000</v>
      </c>
      <c r="F1080" s="26"/>
      <c r="G1080" s="26">
        <v>25000</v>
      </c>
      <c r="H1080" s="26"/>
      <c r="I1080" s="26"/>
      <c r="J1080" s="26">
        <v>20000</v>
      </c>
      <c r="K1080" s="26"/>
      <c r="L1080" s="26"/>
      <c r="M1080" s="26"/>
      <c r="N1080" s="26"/>
      <c r="O1080" s="26"/>
      <c r="P1080" s="46">
        <f t="shared" si="51"/>
        <v>80000</v>
      </c>
    </row>
    <row r="1081" spans="1:16">
      <c r="A1081" s="27"/>
      <c r="B1081" s="28"/>
      <c r="C1081" s="25">
        <v>12</v>
      </c>
      <c r="D1081" s="26"/>
      <c r="E1081" s="26"/>
      <c r="F1081" s="26"/>
      <c r="G1081" s="26"/>
      <c r="H1081" s="26"/>
      <c r="I1081" s="26"/>
      <c r="J1081" s="26"/>
      <c r="K1081" s="26"/>
      <c r="L1081" s="26"/>
      <c r="M1081" s="26"/>
      <c r="N1081" s="26"/>
      <c r="O1081" s="26"/>
      <c r="P1081" s="46">
        <f t="shared" si="51"/>
        <v>0</v>
      </c>
    </row>
    <row r="1082" spans="1:16">
      <c r="A1082" s="27"/>
      <c r="B1082" s="28"/>
      <c r="C1082" s="25">
        <v>13</v>
      </c>
      <c r="D1082" s="26"/>
      <c r="E1082" s="26"/>
      <c r="F1082" s="26"/>
      <c r="G1082" s="26"/>
      <c r="H1082" s="26"/>
      <c r="I1082" s="26"/>
      <c r="J1082" s="26"/>
      <c r="K1082" s="26"/>
      <c r="L1082" s="26"/>
      <c r="M1082" s="26"/>
      <c r="N1082" s="26"/>
      <c r="O1082" s="26"/>
      <c r="P1082" s="46">
        <f t="shared" si="51"/>
        <v>0</v>
      </c>
    </row>
    <row r="1083" spans="1:16">
      <c r="A1083" s="27"/>
      <c r="B1083" s="28"/>
      <c r="C1083" s="25">
        <v>14</v>
      </c>
      <c r="D1083" s="26"/>
      <c r="E1083" s="26"/>
      <c r="F1083" s="26"/>
      <c r="G1083" s="26"/>
      <c r="H1083" s="26"/>
      <c r="I1083" s="26"/>
      <c r="J1083" s="26"/>
      <c r="K1083" s="26"/>
      <c r="L1083" s="26"/>
      <c r="M1083" s="26"/>
      <c r="N1083" s="26"/>
      <c r="O1083" s="26"/>
      <c r="P1083" s="46">
        <f t="shared" si="51"/>
        <v>0</v>
      </c>
    </row>
    <row r="1084" spans="1:16">
      <c r="A1084" s="27"/>
      <c r="B1084" s="28"/>
      <c r="C1084" s="25">
        <v>15</v>
      </c>
      <c r="D1084" s="26"/>
      <c r="E1084" s="26"/>
      <c r="F1084" s="26"/>
      <c r="G1084" s="26"/>
      <c r="H1084" s="26"/>
      <c r="I1084" s="26"/>
      <c r="J1084" s="26"/>
      <c r="K1084" s="26"/>
      <c r="L1084" s="26"/>
      <c r="M1084" s="26"/>
      <c r="N1084" s="26"/>
      <c r="O1084" s="26"/>
      <c r="P1084" s="46">
        <f t="shared" si="51"/>
        <v>0</v>
      </c>
    </row>
    <row r="1085" spans="1:16">
      <c r="A1085" s="27"/>
      <c r="B1085" s="28"/>
      <c r="C1085" s="25">
        <v>16</v>
      </c>
      <c r="D1085" s="26"/>
      <c r="E1085" s="26"/>
      <c r="F1085" s="26"/>
      <c r="G1085" s="26"/>
      <c r="H1085" s="26"/>
      <c r="I1085" s="26"/>
      <c r="J1085" s="26"/>
      <c r="K1085" s="26"/>
      <c r="L1085" s="26"/>
      <c r="M1085" s="26"/>
      <c r="N1085" s="26"/>
      <c r="O1085" s="26"/>
      <c r="P1085" s="46">
        <f t="shared" si="51"/>
        <v>0</v>
      </c>
    </row>
    <row r="1086" spans="1:16">
      <c r="A1086" s="27"/>
      <c r="B1086" s="28"/>
      <c r="C1086" s="25">
        <v>17</v>
      </c>
      <c r="D1086" s="26"/>
      <c r="E1086" s="26"/>
      <c r="F1086" s="26"/>
      <c r="G1086" s="26"/>
      <c r="H1086" s="26"/>
      <c r="I1086" s="26"/>
      <c r="J1086" s="26"/>
      <c r="K1086" s="26"/>
      <c r="L1086" s="26"/>
      <c r="M1086" s="26"/>
      <c r="N1086" s="26"/>
      <c r="O1086" s="26"/>
      <c r="P1086" s="46">
        <f t="shared" si="51"/>
        <v>0</v>
      </c>
    </row>
    <row r="1087" spans="1:16">
      <c r="A1087" s="27"/>
      <c r="B1087" s="28"/>
      <c r="C1087" s="25">
        <v>25</v>
      </c>
      <c r="D1087" s="26"/>
      <c r="E1087" s="26"/>
      <c r="F1087" s="26"/>
      <c r="G1087" s="26"/>
      <c r="H1087" s="26"/>
      <c r="I1087" s="26"/>
      <c r="J1087" s="26"/>
      <c r="K1087" s="26"/>
      <c r="L1087" s="26"/>
      <c r="M1087" s="26"/>
      <c r="N1087" s="26"/>
      <c r="O1087" s="26"/>
      <c r="P1087" s="46">
        <f t="shared" si="51"/>
        <v>0</v>
      </c>
    </row>
    <row r="1088" spans="1:16">
      <c r="A1088" s="27"/>
      <c r="B1088" s="28"/>
      <c r="C1088" s="25">
        <v>26</v>
      </c>
      <c r="D1088" s="26"/>
      <c r="E1088" s="26"/>
      <c r="F1088" s="26"/>
      <c r="G1088" s="26"/>
      <c r="H1088" s="26"/>
      <c r="I1088" s="26"/>
      <c r="J1088" s="26"/>
      <c r="K1088" s="26"/>
      <c r="L1088" s="26"/>
      <c r="M1088" s="26"/>
      <c r="N1088" s="26"/>
      <c r="O1088" s="26"/>
      <c r="P1088" s="46">
        <f t="shared" si="51"/>
        <v>0</v>
      </c>
    </row>
    <row r="1089" spans="1:16">
      <c r="A1089" s="30"/>
      <c r="B1089" s="35"/>
      <c r="C1089" s="25">
        <v>27</v>
      </c>
      <c r="D1089" s="26"/>
      <c r="E1089" s="26"/>
      <c r="F1089" s="26"/>
      <c r="G1089" s="26"/>
      <c r="H1089" s="26"/>
      <c r="I1089" s="26"/>
      <c r="J1089" s="26"/>
      <c r="K1089" s="26"/>
      <c r="L1089" s="26"/>
      <c r="M1089" s="26"/>
      <c r="N1089" s="26"/>
      <c r="O1089" s="26"/>
      <c r="P1089" s="46">
        <f t="shared" si="51"/>
        <v>0</v>
      </c>
    </row>
    <row r="1090" spans="1:16">
      <c r="A1090" s="23">
        <v>348</v>
      </c>
      <c r="B1090" s="24" t="s">
        <v>157</v>
      </c>
      <c r="C1090" s="25">
        <v>11</v>
      </c>
      <c r="D1090" s="26"/>
      <c r="E1090" s="26"/>
      <c r="F1090" s="26"/>
      <c r="G1090" s="26"/>
      <c r="H1090" s="26"/>
      <c r="I1090" s="26"/>
      <c r="J1090" s="26"/>
      <c r="K1090" s="26"/>
      <c r="L1090" s="26"/>
      <c r="M1090" s="26"/>
      <c r="N1090" s="26"/>
      <c r="O1090" s="26"/>
      <c r="P1090" s="46">
        <f t="shared" si="51"/>
        <v>0</v>
      </c>
    </row>
    <row r="1091" spans="1:16">
      <c r="A1091" s="27"/>
      <c r="B1091" s="28"/>
      <c r="C1091" s="25">
        <v>12</v>
      </c>
      <c r="D1091" s="26"/>
      <c r="E1091" s="26"/>
      <c r="F1091" s="26"/>
      <c r="G1091" s="26"/>
      <c r="H1091" s="26"/>
      <c r="I1091" s="26"/>
      <c r="J1091" s="26"/>
      <c r="K1091" s="26"/>
      <c r="L1091" s="26"/>
      <c r="M1091" s="26"/>
      <c r="N1091" s="26"/>
      <c r="O1091" s="26"/>
      <c r="P1091" s="46">
        <f t="shared" si="51"/>
        <v>0</v>
      </c>
    </row>
    <row r="1092" spans="1:16">
      <c r="A1092" s="27"/>
      <c r="B1092" s="28"/>
      <c r="C1092" s="25">
        <v>13</v>
      </c>
      <c r="D1092" s="26"/>
      <c r="E1092" s="26"/>
      <c r="F1092" s="26"/>
      <c r="G1092" s="26"/>
      <c r="H1092" s="26"/>
      <c r="I1092" s="26"/>
      <c r="J1092" s="26"/>
      <c r="K1092" s="26"/>
      <c r="L1092" s="26"/>
      <c r="M1092" s="26"/>
      <c r="N1092" s="26"/>
      <c r="O1092" s="26"/>
      <c r="P1092" s="46">
        <f t="shared" si="51"/>
        <v>0</v>
      </c>
    </row>
    <row r="1093" spans="1:16">
      <c r="A1093" s="27"/>
      <c r="B1093" s="28"/>
      <c r="C1093" s="25">
        <v>14</v>
      </c>
      <c r="D1093" s="26"/>
      <c r="E1093" s="26"/>
      <c r="F1093" s="26"/>
      <c r="G1093" s="26"/>
      <c r="H1093" s="26"/>
      <c r="I1093" s="26"/>
      <c r="J1093" s="26"/>
      <c r="K1093" s="26"/>
      <c r="L1093" s="26"/>
      <c r="M1093" s="26"/>
      <c r="N1093" s="26"/>
      <c r="O1093" s="26"/>
      <c r="P1093" s="46">
        <f t="shared" si="51"/>
        <v>0</v>
      </c>
    </row>
    <row r="1094" spans="1:16">
      <c r="A1094" s="27"/>
      <c r="B1094" s="28"/>
      <c r="C1094" s="25">
        <v>15</v>
      </c>
      <c r="D1094" s="26"/>
      <c r="E1094" s="26"/>
      <c r="F1094" s="26"/>
      <c r="G1094" s="26"/>
      <c r="H1094" s="26"/>
      <c r="I1094" s="26"/>
      <c r="J1094" s="26"/>
      <c r="K1094" s="26"/>
      <c r="L1094" s="26"/>
      <c r="M1094" s="26"/>
      <c r="N1094" s="26"/>
      <c r="O1094" s="26"/>
      <c r="P1094" s="46">
        <f t="shared" si="51"/>
        <v>0</v>
      </c>
    </row>
    <row r="1095" spans="1:16">
      <c r="A1095" s="27"/>
      <c r="B1095" s="28"/>
      <c r="C1095" s="25">
        <v>16</v>
      </c>
      <c r="D1095" s="26"/>
      <c r="E1095" s="26"/>
      <c r="F1095" s="26"/>
      <c r="G1095" s="26"/>
      <c r="H1095" s="26"/>
      <c r="I1095" s="26"/>
      <c r="J1095" s="26"/>
      <c r="K1095" s="26"/>
      <c r="L1095" s="26"/>
      <c r="M1095" s="26"/>
      <c r="N1095" s="26"/>
      <c r="O1095" s="26"/>
      <c r="P1095" s="46">
        <f t="shared" si="51"/>
        <v>0</v>
      </c>
    </row>
    <row r="1096" spans="1:16">
      <c r="A1096" s="27"/>
      <c r="B1096" s="28"/>
      <c r="C1096" s="25">
        <v>17</v>
      </c>
      <c r="D1096" s="26"/>
      <c r="E1096" s="26"/>
      <c r="F1096" s="26"/>
      <c r="G1096" s="26"/>
      <c r="H1096" s="26"/>
      <c r="I1096" s="26"/>
      <c r="J1096" s="26"/>
      <c r="K1096" s="26"/>
      <c r="L1096" s="26"/>
      <c r="M1096" s="26"/>
      <c r="N1096" s="26"/>
      <c r="O1096" s="26"/>
      <c r="P1096" s="46">
        <f t="shared" si="51"/>
        <v>0</v>
      </c>
    </row>
    <row r="1097" spans="1:16">
      <c r="A1097" s="27"/>
      <c r="B1097" s="28"/>
      <c r="C1097" s="25">
        <v>25</v>
      </c>
      <c r="D1097" s="26"/>
      <c r="E1097" s="26"/>
      <c r="F1097" s="26"/>
      <c r="G1097" s="26"/>
      <c r="H1097" s="26"/>
      <c r="I1097" s="26"/>
      <c r="J1097" s="26"/>
      <c r="K1097" s="26"/>
      <c r="L1097" s="26"/>
      <c r="M1097" s="26"/>
      <c r="N1097" s="26"/>
      <c r="O1097" s="26"/>
      <c r="P1097" s="46">
        <f t="shared" si="51"/>
        <v>0</v>
      </c>
    </row>
    <row r="1098" spans="1:16">
      <c r="A1098" s="27"/>
      <c r="B1098" s="28"/>
      <c r="C1098" s="25">
        <v>26</v>
      </c>
      <c r="D1098" s="26"/>
      <c r="E1098" s="26"/>
      <c r="F1098" s="26"/>
      <c r="G1098" s="26"/>
      <c r="H1098" s="26"/>
      <c r="I1098" s="26"/>
      <c r="J1098" s="26"/>
      <c r="K1098" s="26"/>
      <c r="L1098" s="26"/>
      <c r="M1098" s="26"/>
      <c r="N1098" s="26"/>
      <c r="O1098" s="26"/>
      <c r="P1098" s="46">
        <f t="shared" si="51"/>
        <v>0</v>
      </c>
    </row>
    <row r="1099" spans="1:16">
      <c r="A1099" s="30"/>
      <c r="B1099" s="35"/>
      <c r="C1099" s="25">
        <v>27</v>
      </c>
      <c r="D1099" s="26"/>
      <c r="E1099" s="26"/>
      <c r="F1099" s="26"/>
      <c r="G1099" s="26"/>
      <c r="H1099" s="26"/>
      <c r="I1099" s="26"/>
      <c r="J1099" s="26"/>
      <c r="K1099" s="26"/>
      <c r="L1099" s="26"/>
      <c r="M1099" s="26"/>
      <c r="N1099" s="26"/>
      <c r="O1099" s="26"/>
      <c r="P1099" s="46">
        <f t="shared" si="51"/>
        <v>0</v>
      </c>
    </row>
    <row r="1100" spans="1:16">
      <c r="A1100" s="23">
        <v>349</v>
      </c>
      <c r="B1100" s="24" t="s">
        <v>158</v>
      </c>
      <c r="C1100" s="25">
        <v>11</v>
      </c>
      <c r="D1100" s="26"/>
      <c r="E1100" s="26"/>
      <c r="F1100" s="26"/>
      <c r="G1100" s="26"/>
      <c r="H1100" s="26"/>
      <c r="I1100" s="26"/>
      <c r="J1100" s="26"/>
      <c r="K1100" s="26"/>
      <c r="L1100" s="26"/>
      <c r="M1100" s="26"/>
      <c r="N1100" s="26"/>
      <c r="O1100" s="26"/>
      <c r="P1100" s="46">
        <f t="shared" si="51"/>
        <v>0</v>
      </c>
    </row>
    <row r="1101" spans="1:16">
      <c r="A1101" s="27"/>
      <c r="B1101" s="28"/>
      <c r="C1101" s="25">
        <v>12</v>
      </c>
      <c r="D1101" s="26"/>
      <c r="E1101" s="26"/>
      <c r="F1101" s="26"/>
      <c r="G1101" s="26"/>
      <c r="H1101" s="26"/>
      <c r="I1101" s="26"/>
      <c r="J1101" s="26"/>
      <c r="K1101" s="26"/>
      <c r="L1101" s="26"/>
      <c r="M1101" s="26"/>
      <c r="N1101" s="26"/>
      <c r="O1101" s="26"/>
      <c r="P1101" s="46">
        <f t="shared" si="51"/>
        <v>0</v>
      </c>
    </row>
    <row r="1102" spans="1:16">
      <c r="A1102" s="27"/>
      <c r="B1102" s="28"/>
      <c r="C1102" s="25">
        <v>13</v>
      </c>
      <c r="D1102" s="26"/>
      <c r="E1102" s="26"/>
      <c r="F1102" s="26"/>
      <c r="G1102" s="26"/>
      <c r="H1102" s="26"/>
      <c r="I1102" s="26"/>
      <c r="J1102" s="26"/>
      <c r="K1102" s="26"/>
      <c r="L1102" s="26"/>
      <c r="M1102" s="26"/>
      <c r="N1102" s="26"/>
      <c r="O1102" s="26"/>
      <c r="P1102" s="46">
        <f t="shared" si="51"/>
        <v>0</v>
      </c>
    </row>
    <row r="1103" spans="1:16">
      <c r="A1103" s="27"/>
      <c r="B1103" s="28"/>
      <c r="C1103" s="25">
        <v>14</v>
      </c>
      <c r="D1103" s="26"/>
      <c r="E1103" s="26"/>
      <c r="F1103" s="26"/>
      <c r="G1103" s="26"/>
      <c r="H1103" s="26"/>
      <c r="I1103" s="26"/>
      <c r="J1103" s="26"/>
      <c r="K1103" s="26"/>
      <c r="L1103" s="26"/>
      <c r="M1103" s="26"/>
      <c r="N1103" s="26"/>
      <c r="O1103" s="26"/>
      <c r="P1103" s="46">
        <f t="shared" si="51"/>
        <v>0</v>
      </c>
    </row>
    <row r="1104" spans="1:16">
      <c r="A1104" s="27"/>
      <c r="B1104" s="28"/>
      <c r="C1104" s="25">
        <v>15</v>
      </c>
      <c r="D1104" s="26"/>
      <c r="E1104" s="26"/>
      <c r="F1104" s="26"/>
      <c r="G1104" s="26"/>
      <c r="H1104" s="26"/>
      <c r="I1104" s="26"/>
      <c r="J1104" s="26"/>
      <c r="K1104" s="26"/>
      <c r="L1104" s="26"/>
      <c r="M1104" s="26"/>
      <c r="N1104" s="26"/>
      <c r="O1104" s="26"/>
      <c r="P1104" s="46">
        <f t="shared" si="51"/>
        <v>0</v>
      </c>
    </row>
    <row r="1105" spans="1:16">
      <c r="A1105" s="27"/>
      <c r="B1105" s="28"/>
      <c r="C1105" s="25">
        <v>16</v>
      </c>
      <c r="D1105" s="26"/>
      <c r="E1105" s="26"/>
      <c r="F1105" s="26"/>
      <c r="G1105" s="26"/>
      <c r="H1105" s="26"/>
      <c r="I1105" s="26"/>
      <c r="J1105" s="26"/>
      <c r="K1105" s="26"/>
      <c r="L1105" s="26"/>
      <c r="M1105" s="26"/>
      <c r="N1105" s="26"/>
      <c r="O1105" s="26"/>
      <c r="P1105" s="46">
        <f t="shared" si="51"/>
        <v>0</v>
      </c>
    </row>
    <row r="1106" spans="1:16">
      <c r="A1106" s="27"/>
      <c r="B1106" s="28"/>
      <c r="C1106" s="25">
        <v>17</v>
      </c>
      <c r="D1106" s="26"/>
      <c r="E1106" s="26"/>
      <c r="F1106" s="26"/>
      <c r="G1106" s="26"/>
      <c r="H1106" s="26"/>
      <c r="I1106" s="26"/>
      <c r="J1106" s="26"/>
      <c r="K1106" s="26"/>
      <c r="L1106" s="26"/>
      <c r="M1106" s="26"/>
      <c r="N1106" s="26"/>
      <c r="O1106" s="26"/>
      <c r="P1106" s="46">
        <f t="shared" si="51"/>
        <v>0</v>
      </c>
    </row>
    <row r="1107" spans="1:16">
      <c r="A1107" s="27"/>
      <c r="B1107" s="28"/>
      <c r="C1107" s="25">
        <v>25</v>
      </c>
      <c r="D1107" s="29"/>
      <c r="E1107" s="29"/>
      <c r="F1107" s="29"/>
      <c r="G1107" s="29"/>
      <c r="H1107" s="29"/>
      <c r="I1107" s="29"/>
      <c r="J1107" s="29"/>
      <c r="K1107" s="29"/>
      <c r="L1107" s="29"/>
      <c r="M1107" s="29"/>
      <c r="N1107" s="29"/>
      <c r="O1107" s="29"/>
      <c r="P1107" s="46">
        <f t="shared" si="51"/>
        <v>0</v>
      </c>
    </row>
    <row r="1108" spans="1:16">
      <c r="A1108" s="27"/>
      <c r="B1108" s="28"/>
      <c r="C1108" s="25">
        <v>26</v>
      </c>
      <c r="D1108" s="29"/>
      <c r="E1108" s="29"/>
      <c r="F1108" s="29"/>
      <c r="G1108" s="29"/>
      <c r="H1108" s="29"/>
      <c r="I1108" s="29"/>
      <c r="J1108" s="29"/>
      <c r="K1108" s="29"/>
      <c r="L1108" s="29"/>
      <c r="M1108" s="29"/>
      <c r="N1108" s="29"/>
      <c r="O1108" s="29"/>
      <c r="P1108" s="46">
        <f>SUM(D1108:O1108)</f>
        <v>0</v>
      </c>
    </row>
    <row r="1109" spans="1:16">
      <c r="A1109" s="30"/>
      <c r="B1109" s="35"/>
      <c r="C1109" s="25">
        <v>27</v>
      </c>
      <c r="D1109" s="29"/>
      <c r="E1109" s="29"/>
      <c r="F1109" s="29"/>
      <c r="G1109" s="29"/>
      <c r="H1109" s="29"/>
      <c r="I1109" s="29"/>
      <c r="J1109" s="29"/>
      <c r="K1109" s="29"/>
      <c r="L1109" s="29"/>
      <c r="M1109" s="29"/>
      <c r="N1109" s="29"/>
      <c r="O1109" s="29"/>
      <c r="P1109" s="46">
        <f>SUM(D1109:O1109)</f>
        <v>0</v>
      </c>
    </row>
    <row r="1110" spans="1:16">
      <c r="A1110" s="48">
        <v>3500</v>
      </c>
      <c r="B1110" s="49" t="s">
        <v>159</v>
      </c>
      <c r="C1110" s="50"/>
      <c r="D1110" s="47">
        <f>SUM(D1111:D1200)</f>
        <v>297770</v>
      </c>
      <c r="E1110" s="47">
        <f t="shared" ref="E1110:O1110" si="52">SUM(E1111:E1200)</f>
        <v>290831</v>
      </c>
      <c r="F1110" s="47">
        <f t="shared" si="52"/>
        <v>321539</v>
      </c>
      <c r="G1110" s="47">
        <f t="shared" si="52"/>
        <v>297394</v>
      </c>
      <c r="H1110" s="47">
        <f t="shared" si="52"/>
        <v>319004</v>
      </c>
      <c r="I1110" s="47">
        <f t="shared" si="52"/>
        <v>312069</v>
      </c>
      <c r="J1110" s="47">
        <f t="shared" si="52"/>
        <v>318356</v>
      </c>
      <c r="K1110" s="47">
        <f t="shared" si="52"/>
        <v>334300</v>
      </c>
      <c r="L1110" s="47">
        <f t="shared" si="52"/>
        <v>311943</v>
      </c>
      <c r="M1110" s="47">
        <f t="shared" si="52"/>
        <v>315951</v>
      </c>
      <c r="N1110" s="47">
        <f t="shared" si="52"/>
        <v>309238</v>
      </c>
      <c r="O1110" s="47">
        <f t="shared" si="52"/>
        <v>299530</v>
      </c>
      <c r="P1110" s="47">
        <f>SUM(P1111:P1200)</f>
        <v>3727925</v>
      </c>
    </row>
    <row r="1111" spans="1:16">
      <c r="A1111" s="23">
        <v>351</v>
      </c>
      <c r="B1111" s="24" t="s">
        <v>160</v>
      </c>
      <c r="C1111" s="25">
        <v>11</v>
      </c>
      <c r="D1111" s="26">
        <v>105312</v>
      </c>
      <c r="E1111" s="26">
        <v>110220</v>
      </c>
      <c r="F1111" s="26">
        <v>135335</v>
      </c>
      <c r="G1111" s="26">
        <v>110758</v>
      </c>
      <c r="H1111" s="26">
        <v>126500</v>
      </c>
      <c r="I1111" s="26">
        <v>115256</v>
      </c>
      <c r="J1111" s="26">
        <v>117506</v>
      </c>
      <c r="K1111" s="26">
        <v>145893</v>
      </c>
      <c r="L1111" s="26">
        <v>120450</v>
      </c>
      <c r="M1111" s="26">
        <v>124943</v>
      </c>
      <c r="N1111" s="26">
        <v>116563</v>
      </c>
      <c r="O1111" s="26">
        <v>114189</v>
      </c>
      <c r="P1111" s="46">
        <f t="shared" ref="P1111:P1198" si="53">SUM(D1111:O1111)</f>
        <v>1442925</v>
      </c>
    </row>
    <row r="1112" spans="1:16">
      <c r="A1112" s="27"/>
      <c r="B1112" s="28"/>
      <c r="C1112" s="25">
        <v>12</v>
      </c>
      <c r="D1112" s="26"/>
      <c r="E1112" s="26"/>
      <c r="F1112" s="26"/>
      <c r="G1112" s="26"/>
      <c r="H1112" s="26"/>
      <c r="I1112" s="26"/>
      <c r="J1112" s="26"/>
      <c r="K1112" s="26"/>
      <c r="L1112" s="26"/>
      <c r="M1112" s="26"/>
      <c r="N1112" s="26"/>
      <c r="O1112" s="26"/>
      <c r="P1112" s="46">
        <f t="shared" si="53"/>
        <v>0</v>
      </c>
    </row>
    <row r="1113" spans="1:16">
      <c r="A1113" s="27"/>
      <c r="B1113" s="28"/>
      <c r="C1113" s="25">
        <v>13</v>
      </c>
      <c r="D1113" s="26"/>
      <c r="E1113" s="26"/>
      <c r="F1113" s="26"/>
      <c r="G1113" s="26"/>
      <c r="H1113" s="26"/>
      <c r="I1113" s="26"/>
      <c r="J1113" s="26"/>
      <c r="K1113" s="26"/>
      <c r="L1113" s="26"/>
      <c r="M1113" s="26"/>
      <c r="N1113" s="26"/>
      <c r="O1113" s="26"/>
      <c r="P1113" s="46">
        <f t="shared" si="53"/>
        <v>0</v>
      </c>
    </row>
    <row r="1114" spans="1:16">
      <c r="A1114" s="27"/>
      <c r="B1114" s="28"/>
      <c r="C1114" s="25">
        <v>14</v>
      </c>
      <c r="D1114" s="26"/>
      <c r="E1114" s="26"/>
      <c r="F1114" s="26"/>
      <c r="G1114" s="26"/>
      <c r="H1114" s="26"/>
      <c r="I1114" s="26"/>
      <c r="J1114" s="26"/>
      <c r="K1114" s="26"/>
      <c r="L1114" s="26"/>
      <c r="M1114" s="26"/>
      <c r="N1114" s="26"/>
      <c r="O1114" s="26"/>
      <c r="P1114" s="46">
        <f t="shared" si="53"/>
        <v>0</v>
      </c>
    </row>
    <row r="1115" spans="1:16">
      <c r="A1115" s="27"/>
      <c r="B1115" s="28"/>
      <c r="C1115" s="25">
        <v>15</v>
      </c>
      <c r="D1115" s="26"/>
      <c r="E1115" s="26"/>
      <c r="F1115" s="26"/>
      <c r="G1115" s="26"/>
      <c r="H1115" s="26"/>
      <c r="I1115" s="26"/>
      <c r="J1115" s="26"/>
      <c r="K1115" s="26"/>
      <c r="L1115" s="26"/>
      <c r="M1115" s="26"/>
      <c r="N1115" s="26"/>
      <c r="O1115" s="26"/>
      <c r="P1115" s="46">
        <f t="shared" si="53"/>
        <v>0</v>
      </c>
    </row>
    <row r="1116" spans="1:16">
      <c r="A1116" s="27"/>
      <c r="B1116" s="28"/>
      <c r="C1116" s="25">
        <v>16</v>
      </c>
      <c r="D1116" s="26"/>
      <c r="E1116" s="26"/>
      <c r="F1116" s="26"/>
      <c r="G1116" s="26"/>
      <c r="H1116" s="26"/>
      <c r="I1116" s="26"/>
      <c r="J1116" s="26"/>
      <c r="K1116" s="26"/>
      <c r="L1116" s="26"/>
      <c r="M1116" s="26"/>
      <c r="N1116" s="26"/>
      <c r="O1116" s="26"/>
      <c r="P1116" s="46">
        <f t="shared" si="53"/>
        <v>0</v>
      </c>
    </row>
    <row r="1117" spans="1:16">
      <c r="A1117" s="27"/>
      <c r="B1117" s="28"/>
      <c r="C1117" s="25">
        <v>17</v>
      </c>
      <c r="D1117" s="26"/>
      <c r="E1117" s="26"/>
      <c r="F1117" s="26"/>
      <c r="G1117" s="26"/>
      <c r="H1117" s="26"/>
      <c r="I1117" s="26"/>
      <c r="J1117" s="26"/>
      <c r="K1117" s="26"/>
      <c r="L1117" s="26"/>
      <c r="M1117" s="26"/>
      <c r="N1117" s="26"/>
      <c r="O1117" s="26"/>
      <c r="P1117" s="46">
        <f t="shared" si="53"/>
        <v>0</v>
      </c>
    </row>
    <row r="1118" spans="1:16">
      <c r="A1118" s="27"/>
      <c r="B1118" s="28"/>
      <c r="C1118" s="25">
        <v>25</v>
      </c>
      <c r="D1118" s="26"/>
      <c r="E1118" s="26"/>
      <c r="F1118" s="26"/>
      <c r="G1118" s="26"/>
      <c r="H1118" s="26"/>
      <c r="I1118" s="26"/>
      <c r="J1118" s="26"/>
      <c r="K1118" s="26"/>
      <c r="L1118" s="26"/>
      <c r="M1118" s="26"/>
      <c r="N1118" s="26"/>
      <c r="O1118" s="26"/>
      <c r="P1118" s="46">
        <f t="shared" si="53"/>
        <v>0</v>
      </c>
    </row>
    <row r="1119" spans="1:16">
      <c r="A1119" s="27"/>
      <c r="B1119" s="28"/>
      <c r="C1119" s="25">
        <v>26</v>
      </c>
      <c r="D1119" s="26"/>
      <c r="E1119" s="26"/>
      <c r="F1119" s="26"/>
      <c r="G1119" s="26"/>
      <c r="H1119" s="26"/>
      <c r="I1119" s="26"/>
      <c r="J1119" s="26"/>
      <c r="K1119" s="26"/>
      <c r="L1119" s="26"/>
      <c r="M1119" s="26"/>
      <c r="N1119" s="26"/>
      <c r="O1119" s="26"/>
      <c r="P1119" s="46">
        <f t="shared" si="53"/>
        <v>0</v>
      </c>
    </row>
    <row r="1120" spans="1:16">
      <c r="A1120" s="30"/>
      <c r="B1120" s="35"/>
      <c r="C1120" s="25">
        <v>27</v>
      </c>
      <c r="D1120" s="26"/>
      <c r="E1120" s="26"/>
      <c r="F1120" s="26"/>
      <c r="G1120" s="26"/>
      <c r="H1120" s="26"/>
      <c r="I1120" s="26"/>
      <c r="J1120" s="26"/>
      <c r="K1120" s="26"/>
      <c r="L1120" s="26"/>
      <c r="M1120" s="26"/>
      <c r="N1120" s="26"/>
      <c r="O1120" s="26"/>
      <c r="P1120" s="46">
        <f t="shared" si="53"/>
        <v>0</v>
      </c>
    </row>
    <row r="1121" spans="1:16">
      <c r="A1121" s="23">
        <v>352</v>
      </c>
      <c r="B1121" s="24" t="s">
        <v>161</v>
      </c>
      <c r="C1121" s="25">
        <v>11</v>
      </c>
      <c r="D1121" s="26">
        <v>10000</v>
      </c>
      <c r="E1121" s="26"/>
      <c r="F1121" s="26"/>
      <c r="G1121" s="26"/>
      <c r="H1121" s="26"/>
      <c r="I1121" s="26"/>
      <c r="J1121" s="26">
        <v>15000</v>
      </c>
      <c r="K1121" s="26"/>
      <c r="L1121" s="26"/>
      <c r="M1121" s="26"/>
      <c r="N1121" s="26"/>
      <c r="O1121" s="26"/>
      <c r="P1121" s="46">
        <f t="shared" si="53"/>
        <v>25000</v>
      </c>
    </row>
    <row r="1122" spans="1:16">
      <c r="A1122" s="27"/>
      <c r="B1122" s="28"/>
      <c r="C1122" s="25">
        <v>12</v>
      </c>
      <c r="D1122" s="26"/>
      <c r="E1122" s="26"/>
      <c r="F1122" s="26"/>
      <c r="G1122" s="26"/>
      <c r="H1122" s="26"/>
      <c r="I1122" s="26"/>
      <c r="J1122" s="26"/>
      <c r="K1122" s="26"/>
      <c r="L1122" s="26"/>
      <c r="M1122" s="26"/>
      <c r="N1122" s="26"/>
      <c r="O1122" s="26"/>
      <c r="P1122" s="46">
        <f t="shared" si="53"/>
        <v>0</v>
      </c>
    </row>
    <row r="1123" spans="1:16">
      <c r="A1123" s="27"/>
      <c r="B1123" s="28"/>
      <c r="C1123" s="25">
        <v>13</v>
      </c>
      <c r="D1123" s="26"/>
      <c r="E1123" s="26"/>
      <c r="F1123" s="26"/>
      <c r="G1123" s="26"/>
      <c r="H1123" s="26"/>
      <c r="I1123" s="26"/>
      <c r="J1123" s="26"/>
      <c r="K1123" s="26"/>
      <c r="L1123" s="26"/>
      <c r="M1123" s="26"/>
      <c r="N1123" s="26"/>
      <c r="O1123" s="26"/>
      <c r="P1123" s="46">
        <f t="shared" si="53"/>
        <v>0</v>
      </c>
    </row>
    <row r="1124" spans="1:16">
      <c r="A1124" s="27"/>
      <c r="B1124" s="28"/>
      <c r="C1124" s="25">
        <v>14</v>
      </c>
      <c r="D1124" s="26"/>
      <c r="E1124" s="26"/>
      <c r="F1124" s="26"/>
      <c r="G1124" s="26"/>
      <c r="H1124" s="26"/>
      <c r="I1124" s="26"/>
      <c r="J1124" s="26"/>
      <c r="K1124" s="26"/>
      <c r="L1124" s="26"/>
      <c r="M1124" s="26"/>
      <c r="N1124" s="26"/>
      <c r="O1124" s="26"/>
      <c r="P1124" s="46">
        <f t="shared" si="53"/>
        <v>0</v>
      </c>
    </row>
    <row r="1125" spans="1:16">
      <c r="A1125" s="27"/>
      <c r="B1125" s="28"/>
      <c r="C1125" s="25">
        <v>15</v>
      </c>
      <c r="D1125" s="26"/>
      <c r="E1125" s="26"/>
      <c r="F1125" s="26"/>
      <c r="G1125" s="26"/>
      <c r="H1125" s="26"/>
      <c r="I1125" s="26"/>
      <c r="J1125" s="26"/>
      <c r="K1125" s="26"/>
      <c r="L1125" s="26"/>
      <c r="M1125" s="26"/>
      <c r="N1125" s="26"/>
      <c r="O1125" s="26"/>
      <c r="P1125" s="46">
        <f t="shared" si="53"/>
        <v>0</v>
      </c>
    </row>
    <row r="1126" spans="1:16">
      <c r="A1126" s="27"/>
      <c r="B1126" s="28"/>
      <c r="C1126" s="25">
        <v>16</v>
      </c>
      <c r="D1126" s="26"/>
      <c r="E1126" s="26"/>
      <c r="F1126" s="26"/>
      <c r="G1126" s="26"/>
      <c r="H1126" s="26"/>
      <c r="I1126" s="26"/>
      <c r="J1126" s="26"/>
      <c r="K1126" s="26"/>
      <c r="L1126" s="26"/>
      <c r="M1126" s="26"/>
      <c r="N1126" s="26"/>
      <c r="O1126" s="26"/>
      <c r="P1126" s="46">
        <f t="shared" si="53"/>
        <v>0</v>
      </c>
    </row>
    <row r="1127" spans="1:16">
      <c r="A1127" s="27"/>
      <c r="B1127" s="28"/>
      <c r="C1127" s="25">
        <v>17</v>
      </c>
      <c r="D1127" s="26"/>
      <c r="E1127" s="26"/>
      <c r="F1127" s="26"/>
      <c r="G1127" s="26"/>
      <c r="H1127" s="26"/>
      <c r="I1127" s="26"/>
      <c r="J1127" s="26"/>
      <c r="K1127" s="26"/>
      <c r="L1127" s="26"/>
      <c r="M1127" s="26"/>
      <c r="N1127" s="26"/>
      <c r="O1127" s="26"/>
      <c r="P1127" s="46">
        <f t="shared" si="53"/>
        <v>0</v>
      </c>
    </row>
    <row r="1128" spans="1:16">
      <c r="A1128" s="27"/>
      <c r="B1128" s="28"/>
      <c r="C1128" s="25">
        <v>25</v>
      </c>
      <c r="D1128" s="26"/>
      <c r="E1128" s="26"/>
      <c r="F1128" s="26"/>
      <c r="G1128" s="26"/>
      <c r="H1128" s="26"/>
      <c r="I1128" s="26"/>
      <c r="J1128" s="26"/>
      <c r="K1128" s="26"/>
      <c r="L1128" s="26"/>
      <c r="M1128" s="26"/>
      <c r="N1128" s="26"/>
      <c r="O1128" s="26"/>
      <c r="P1128" s="46">
        <f t="shared" si="53"/>
        <v>0</v>
      </c>
    </row>
    <row r="1129" spans="1:16">
      <c r="A1129" s="27"/>
      <c r="B1129" s="28"/>
      <c r="C1129" s="25">
        <v>26</v>
      </c>
      <c r="D1129" s="26"/>
      <c r="E1129" s="26"/>
      <c r="F1129" s="26"/>
      <c r="G1129" s="26"/>
      <c r="H1129" s="26"/>
      <c r="I1129" s="26"/>
      <c r="J1129" s="26"/>
      <c r="K1129" s="26"/>
      <c r="L1129" s="26"/>
      <c r="M1129" s="26"/>
      <c r="N1129" s="26"/>
      <c r="O1129" s="26"/>
      <c r="P1129" s="46">
        <f t="shared" si="53"/>
        <v>0</v>
      </c>
    </row>
    <row r="1130" spans="1:16">
      <c r="A1130" s="30"/>
      <c r="B1130" s="35"/>
      <c r="C1130" s="25">
        <v>27</v>
      </c>
      <c r="D1130" s="26"/>
      <c r="E1130" s="26"/>
      <c r="F1130" s="26"/>
      <c r="G1130" s="26"/>
      <c r="H1130" s="26"/>
      <c r="I1130" s="26"/>
      <c r="J1130" s="26"/>
      <c r="K1130" s="26"/>
      <c r="L1130" s="26"/>
      <c r="M1130" s="26"/>
      <c r="N1130" s="26"/>
      <c r="O1130" s="26"/>
      <c r="P1130" s="46">
        <f t="shared" si="53"/>
        <v>0</v>
      </c>
    </row>
    <row r="1131" spans="1:16">
      <c r="A1131" s="23">
        <v>353</v>
      </c>
      <c r="B1131" s="24" t="s">
        <v>162</v>
      </c>
      <c r="C1131" s="25">
        <v>11</v>
      </c>
      <c r="D1131" s="26">
        <v>2500</v>
      </c>
      <c r="E1131" s="26"/>
      <c r="F1131" s="26"/>
      <c r="G1131" s="26"/>
      <c r="H1131" s="26"/>
      <c r="I1131" s="26">
        <v>5000</v>
      </c>
      <c r="J1131" s="26"/>
      <c r="K1131" s="26"/>
      <c r="L1131" s="26"/>
      <c r="M1131" s="26"/>
      <c r="N1131" s="26">
        <v>2500</v>
      </c>
      <c r="O1131" s="26"/>
      <c r="P1131" s="46">
        <f t="shared" si="53"/>
        <v>10000</v>
      </c>
    </row>
    <row r="1132" spans="1:16">
      <c r="A1132" s="27"/>
      <c r="B1132" s="28"/>
      <c r="C1132" s="25">
        <v>12</v>
      </c>
      <c r="D1132" s="26"/>
      <c r="E1132" s="26"/>
      <c r="F1132" s="26"/>
      <c r="G1132" s="26"/>
      <c r="H1132" s="26"/>
      <c r="I1132" s="26"/>
      <c r="J1132" s="26"/>
      <c r="K1132" s="26"/>
      <c r="L1132" s="26"/>
      <c r="M1132" s="26"/>
      <c r="N1132" s="26"/>
      <c r="O1132" s="26"/>
      <c r="P1132" s="46">
        <f t="shared" si="53"/>
        <v>0</v>
      </c>
    </row>
    <row r="1133" spans="1:16">
      <c r="A1133" s="27"/>
      <c r="B1133" s="28"/>
      <c r="C1133" s="25">
        <v>13</v>
      </c>
      <c r="D1133" s="26"/>
      <c r="E1133" s="26"/>
      <c r="F1133" s="26"/>
      <c r="G1133" s="26"/>
      <c r="H1133" s="26"/>
      <c r="I1133" s="26"/>
      <c r="J1133" s="26"/>
      <c r="K1133" s="26"/>
      <c r="L1133" s="26"/>
      <c r="M1133" s="26"/>
      <c r="N1133" s="26"/>
      <c r="O1133" s="26"/>
      <c r="P1133" s="46">
        <f t="shared" si="53"/>
        <v>0</v>
      </c>
    </row>
    <row r="1134" spans="1:16">
      <c r="A1134" s="27"/>
      <c r="B1134" s="28"/>
      <c r="C1134" s="25">
        <v>14</v>
      </c>
      <c r="D1134" s="26"/>
      <c r="E1134" s="26"/>
      <c r="F1134" s="26"/>
      <c r="G1134" s="26"/>
      <c r="H1134" s="26"/>
      <c r="I1134" s="26"/>
      <c r="J1134" s="26"/>
      <c r="K1134" s="26"/>
      <c r="L1134" s="26"/>
      <c r="M1134" s="26"/>
      <c r="N1134" s="26"/>
      <c r="O1134" s="26"/>
      <c r="P1134" s="46">
        <f t="shared" si="53"/>
        <v>0</v>
      </c>
    </row>
    <row r="1135" spans="1:16">
      <c r="A1135" s="27"/>
      <c r="B1135" s="28"/>
      <c r="C1135" s="25">
        <v>15</v>
      </c>
      <c r="D1135" s="26"/>
      <c r="E1135" s="26"/>
      <c r="F1135" s="26"/>
      <c r="G1135" s="26"/>
      <c r="H1135" s="26"/>
      <c r="I1135" s="26"/>
      <c r="J1135" s="26"/>
      <c r="K1135" s="26"/>
      <c r="L1135" s="26"/>
      <c r="M1135" s="26"/>
      <c r="N1135" s="26"/>
      <c r="O1135" s="26"/>
      <c r="P1135" s="46">
        <f t="shared" si="53"/>
        <v>0</v>
      </c>
    </row>
    <row r="1136" spans="1:16">
      <c r="A1136" s="27"/>
      <c r="B1136" s="28"/>
      <c r="C1136" s="25">
        <v>16</v>
      </c>
      <c r="D1136" s="26"/>
      <c r="E1136" s="26"/>
      <c r="F1136" s="26"/>
      <c r="G1136" s="26"/>
      <c r="H1136" s="26"/>
      <c r="I1136" s="26"/>
      <c r="J1136" s="26"/>
      <c r="K1136" s="26"/>
      <c r="L1136" s="26"/>
      <c r="M1136" s="26"/>
      <c r="N1136" s="26"/>
      <c r="O1136" s="26"/>
      <c r="P1136" s="46">
        <f t="shared" si="53"/>
        <v>0</v>
      </c>
    </row>
    <row r="1137" spans="1:16">
      <c r="A1137" s="27"/>
      <c r="B1137" s="28"/>
      <c r="C1137" s="25">
        <v>17</v>
      </c>
      <c r="D1137" s="26"/>
      <c r="E1137" s="26"/>
      <c r="F1137" s="26"/>
      <c r="G1137" s="26"/>
      <c r="H1137" s="26"/>
      <c r="I1137" s="26"/>
      <c r="J1137" s="26"/>
      <c r="K1137" s="26"/>
      <c r="L1137" s="26"/>
      <c r="M1137" s="26"/>
      <c r="N1137" s="26"/>
      <c r="O1137" s="26"/>
      <c r="P1137" s="46">
        <f t="shared" si="53"/>
        <v>0</v>
      </c>
    </row>
    <row r="1138" spans="1:16">
      <c r="A1138" s="27"/>
      <c r="B1138" s="28"/>
      <c r="C1138" s="25">
        <v>25</v>
      </c>
      <c r="D1138" s="26"/>
      <c r="E1138" s="26"/>
      <c r="F1138" s="26"/>
      <c r="G1138" s="26"/>
      <c r="H1138" s="26"/>
      <c r="I1138" s="26"/>
      <c r="J1138" s="26"/>
      <c r="K1138" s="26"/>
      <c r="L1138" s="26"/>
      <c r="M1138" s="26"/>
      <c r="N1138" s="26"/>
      <c r="O1138" s="26"/>
      <c r="P1138" s="46">
        <f t="shared" si="53"/>
        <v>0</v>
      </c>
    </row>
    <row r="1139" spans="1:16">
      <c r="A1139" s="27"/>
      <c r="B1139" s="28"/>
      <c r="C1139" s="25">
        <v>26</v>
      </c>
      <c r="D1139" s="26"/>
      <c r="E1139" s="26"/>
      <c r="F1139" s="26"/>
      <c r="G1139" s="26"/>
      <c r="H1139" s="26"/>
      <c r="I1139" s="26"/>
      <c r="J1139" s="26"/>
      <c r="K1139" s="26"/>
      <c r="L1139" s="26"/>
      <c r="M1139" s="26"/>
      <c r="N1139" s="26"/>
      <c r="O1139" s="26"/>
      <c r="P1139" s="46">
        <f t="shared" si="53"/>
        <v>0</v>
      </c>
    </row>
    <row r="1140" spans="1:16">
      <c r="A1140" s="30"/>
      <c r="B1140" s="35"/>
      <c r="C1140" s="25">
        <v>27</v>
      </c>
      <c r="D1140" s="26"/>
      <c r="E1140" s="26"/>
      <c r="F1140" s="26"/>
      <c r="G1140" s="26"/>
      <c r="H1140" s="26"/>
      <c r="I1140" s="26"/>
      <c r="J1140" s="26"/>
      <c r="K1140" s="26"/>
      <c r="L1140" s="26"/>
      <c r="M1140" s="26"/>
      <c r="N1140" s="26"/>
      <c r="O1140" s="26"/>
      <c r="P1140" s="46">
        <f t="shared" si="53"/>
        <v>0</v>
      </c>
    </row>
    <row r="1141" spans="1:16">
      <c r="A1141" s="23">
        <v>354</v>
      </c>
      <c r="B1141" s="24" t="s">
        <v>163</v>
      </c>
      <c r="C1141" s="25">
        <v>11</v>
      </c>
      <c r="D1141" s="26"/>
      <c r="E1141" s="26"/>
      <c r="F1141" s="26"/>
      <c r="G1141" s="26"/>
      <c r="H1141" s="26"/>
      <c r="I1141" s="26"/>
      <c r="J1141" s="26"/>
      <c r="K1141" s="26"/>
      <c r="L1141" s="26"/>
      <c r="M1141" s="26"/>
      <c r="N1141" s="26"/>
      <c r="O1141" s="26"/>
      <c r="P1141" s="46">
        <f t="shared" si="53"/>
        <v>0</v>
      </c>
    </row>
    <row r="1142" spans="1:16">
      <c r="A1142" s="27"/>
      <c r="B1142" s="28"/>
      <c r="C1142" s="25">
        <v>12</v>
      </c>
      <c r="D1142" s="26"/>
      <c r="E1142" s="26"/>
      <c r="F1142" s="26"/>
      <c r="G1142" s="26"/>
      <c r="H1142" s="26"/>
      <c r="I1142" s="26"/>
      <c r="J1142" s="26"/>
      <c r="K1142" s="26"/>
      <c r="L1142" s="26"/>
      <c r="M1142" s="26"/>
      <c r="N1142" s="26"/>
      <c r="O1142" s="26"/>
      <c r="P1142" s="46">
        <f t="shared" si="53"/>
        <v>0</v>
      </c>
    </row>
    <row r="1143" spans="1:16">
      <c r="A1143" s="27"/>
      <c r="B1143" s="28"/>
      <c r="C1143" s="25">
        <v>13</v>
      </c>
      <c r="D1143" s="26"/>
      <c r="E1143" s="26"/>
      <c r="F1143" s="26"/>
      <c r="G1143" s="26"/>
      <c r="H1143" s="26"/>
      <c r="I1143" s="26"/>
      <c r="J1143" s="26"/>
      <c r="K1143" s="26"/>
      <c r="L1143" s="26"/>
      <c r="M1143" s="26"/>
      <c r="N1143" s="26"/>
      <c r="O1143" s="26"/>
      <c r="P1143" s="46">
        <f t="shared" si="53"/>
        <v>0</v>
      </c>
    </row>
    <row r="1144" spans="1:16">
      <c r="A1144" s="27"/>
      <c r="B1144" s="28"/>
      <c r="C1144" s="25">
        <v>14</v>
      </c>
      <c r="D1144" s="26"/>
      <c r="E1144" s="26"/>
      <c r="F1144" s="26"/>
      <c r="G1144" s="26"/>
      <c r="H1144" s="26"/>
      <c r="I1144" s="26"/>
      <c r="J1144" s="26"/>
      <c r="K1144" s="26"/>
      <c r="L1144" s="26"/>
      <c r="M1144" s="26"/>
      <c r="N1144" s="26"/>
      <c r="O1144" s="26"/>
      <c r="P1144" s="46">
        <f t="shared" si="53"/>
        <v>0</v>
      </c>
    </row>
    <row r="1145" spans="1:16">
      <c r="A1145" s="27"/>
      <c r="B1145" s="28"/>
      <c r="C1145" s="25">
        <v>15</v>
      </c>
      <c r="D1145" s="26"/>
      <c r="E1145" s="26"/>
      <c r="F1145" s="26"/>
      <c r="G1145" s="26"/>
      <c r="H1145" s="26"/>
      <c r="I1145" s="26"/>
      <c r="J1145" s="26"/>
      <c r="K1145" s="26"/>
      <c r="L1145" s="26"/>
      <c r="M1145" s="26"/>
      <c r="N1145" s="26"/>
      <c r="O1145" s="26"/>
      <c r="P1145" s="46">
        <f t="shared" si="53"/>
        <v>0</v>
      </c>
    </row>
    <row r="1146" spans="1:16">
      <c r="A1146" s="27"/>
      <c r="B1146" s="28"/>
      <c r="C1146" s="25">
        <v>16</v>
      </c>
      <c r="D1146" s="26"/>
      <c r="E1146" s="26"/>
      <c r="F1146" s="26"/>
      <c r="G1146" s="26"/>
      <c r="H1146" s="26"/>
      <c r="I1146" s="26"/>
      <c r="J1146" s="26"/>
      <c r="K1146" s="26"/>
      <c r="L1146" s="26"/>
      <c r="M1146" s="26"/>
      <c r="N1146" s="26"/>
      <c r="O1146" s="26"/>
      <c r="P1146" s="46">
        <f t="shared" si="53"/>
        <v>0</v>
      </c>
    </row>
    <row r="1147" spans="1:16">
      <c r="A1147" s="27"/>
      <c r="B1147" s="28"/>
      <c r="C1147" s="25">
        <v>17</v>
      </c>
      <c r="D1147" s="26"/>
      <c r="E1147" s="26"/>
      <c r="F1147" s="26"/>
      <c r="G1147" s="26"/>
      <c r="H1147" s="26"/>
      <c r="I1147" s="26"/>
      <c r="J1147" s="26"/>
      <c r="K1147" s="26"/>
      <c r="L1147" s="26"/>
      <c r="M1147" s="26"/>
      <c r="N1147" s="26"/>
      <c r="O1147" s="26"/>
      <c r="P1147" s="46">
        <f t="shared" si="53"/>
        <v>0</v>
      </c>
    </row>
    <row r="1148" spans="1:16">
      <c r="A1148" s="27"/>
      <c r="B1148" s="28"/>
      <c r="C1148" s="25">
        <v>25</v>
      </c>
      <c r="D1148" s="26"/>
      <c r="E1148" s="26"/>
      <c r="F1148" s="26"/>
      <c r="G1148" s="26"/>
      <c r="H1148" s="26"/>
      <c r="I1148" s="26"/>
      <c r="J1148" s="26"/>
      <c r="K1148" s="26"/>
      <c r="L1148" s="26"/>
      <c r="M1148" s="26"/>
      <c r="N1148" s="26"/>
      <c r="O1148" s="26"/>
      <c r="P1148" s="46">
        <f t="shared" si="53"/>
        <v>0</v>
      </c>
    </row>
    <row r="1149" spans="1:16">
      <c r="A1149" s="27"/>
      <c r="B1149" s="28"/>
      <c r="C1149" s="25">
        <v>26</v>
      </c>
      <c r="D1149" s="26"/>
      <c r="E1149" s="26"/>
      <c r="F1149" s="26"/>
      <c r="G1149" s="26"/>
      <c r="H1149" s="26"/>
      <c r="I1149" s="26"/>
      <c r="J1149" s="26"/>
      <c r="K1149" s="26"/>
      <c r="L1149" s="26"/>
      <c r="M1149" s="26"/>
      <c r="N1149" s="26"/>
      <c r="O1149" s="26"/>
      <c r="P1149" s="46">
        <f t="shared" si="53"/>
        <v>0</v>
      </c>
    </row>
    <row r="1150" spans="1:16">
      <c r="A1150" s="30"/>
      <c r="B1150" s="35"/>
      <c r="C1150" s="25">
        <v>27</v>
      </c>
      <c r="D1150" s="26"/>
      <c r="E1150" s="26"/>
      <c r="F1150" s="26"/>
      <c r="G1150" s="26"/>
      <c r="H1150" s="26"/>
      <c r="I1150" s="26"/>
      <c r="J1150" s="26"/>
      <c r="K1150" s="26"/>
      <c r="L1150" s="26"/>
      <c r="M1150" s="26"/>
      <c r="N1150" s="26"/>
      <c r="O1150" s="26"/>
      <c r="P1150" s="46">
        <f t="shared" si="53"/>
        <v>0</v>
      </c>
    </row>
    <row r="1151" spans="1:16">
      <c r="A1151" s="23">
        <v>355</v>
      </c>
      <c r="B1151" s="24" t="s">
        <v>164</v>
      </c>
      <c r="C1151" s="25">
        <v>11</v>
      </c>
      <c r="D1151" s="26">
        <v>26789</v>
      </c>
      <c r="E1151" s="26">
        <v>28988</v>
      </c>
      <c r="F1151" s="26">
        <v>29244</v>
      </c>
      <c r="G1151" s="26">
        <v>33756</v>
      </c>
      <c r="H1151" s="26">
        <v>32724</v>
      </c>
      <c r="I1151" s="26">
        <v>31500</v>
      </c>
      <c r="J1151" s="26">
        <v>32852</v>
      </c>
      <c r="K1151" s="26">
        <v>31457</v>
      </c>
      <c r="L1151" s="26">
        <v>35750</v>
      </c>
      <c r="M1151" s="26">
        <v>32783</v>
      </c>
      <c r="N1151" s="26">
        <v>34587</v>
      </c>
      <c r="O1151" s="26">
        <v>29570</v>
      </c>
      <c r="P1151" s="46">
        <f t="shared" si="53"/>
        <v>380000</v>
      </c>
    </row>
    <row r="1152" spans="1:16">
      <c r="A1152" s="27"/>
      <c r="B1152" s="28"/>
      <c r="C1152" s="25">
        <v>12</v>
      </c>
      <c r="D1152" s="26"/>
      <c r="E1152" s="26"/>
      <c r="F1152" s="26"/>
      <c r="G1152" s="26"/>
      <c r="H1152" s="26"/>
      <c r="I1152" s="26"/>
      <c r="J1152" s="26"/>
      <c r="K1152" s="26"/>
      <c r="L1152" s="26"/>
      <c r="M1152" s="26"/>
      <c r="N1152" s="26"/>
      <c r="O1152" s="26"/>
      <c r="P1152" s="46">
        <f t="shared" si="53"/>
        <v>0</v>
      </c>
    </row>
    <row r="1153" spans="1:16">
      <c r="A1153" s="27"/>
      <c r="B1153" s="28"/>
      <c r="C1153" s="25">
        <v>13</v>
      </c>
      <c r="D1153" s="26"/>
      <c r="E1153" s="26"/>
      <c r="F1153" s="26"/>
      <c r="G1153" s="26"/>
      <c r="H1153" s="26"/>
      <c r="I1153" s="26"/>
      <c r="J1153" s="26"/>
      <c r="K1153" s="26"/>
      <c r="L1153" s="26"/>
      <c r="M1153" s="26"/>
      <c r="N1153" s="26"/>
      <c r="O1153" s="26"/>
      <c r="P1153" s="46">
        <f t="shared" si="53"/>
        <v>0</v>
      </c>
    </row>
    <row r="1154" spans="1:16">
      <c r="A1154" s="27"/>
      <c r="B1154" s="28"/>
      <c r="C1154" s="25">
        <v>14</v>
      </c>
      <c r="D1154" s="26"/>
      <c r="E1154" s="26"/>
      <c r="F1154" s="26"/>
      <c r="G1154" s="26"/>
      <c r="H1154" s="26"/>
      <c r="I1154" s="26"/>
      <c r="J1154" s="26"/>
      <c r="K1154" s="26"/>
      <c r="L1154" s="26"/>
      <c r="M1154" s="26"/>
      <c r="N1154" s="26"/>
      <c r="O1154" s="26"/>
      <c r="P1154" s="46">
        <f t="shared" si="53"/>
        <v>0</v>
      </c>
    </row>
    <row r="1155" spans="1:16">
      <c r="A1155" s="27"/>
      <c r="B1155" s="28"/>
      <c r="C1155" s="25">
        <v>15</v>
      </c>
      <c r="D1155" s="26"/>
      <c r="E1155" s="26"/>
      <c r="F1155" s="26"/>
      <c r="G1155" s="26"/>
      <c r="H1155" s="26"/>
      <c r="I1155" s="26"/>
      <c r="J1155" s="26"/>
      <c r="K1155" s="26"/>
      <c r="L1155" s="26"/>
      <c r="M1155" s="26"/>
      <c r="N1155" s="26"/>
      <c r="O1155" s="26"/>
      <c r="P1155" s="46">
        <f t="shared" si="53"/>
        <v>0</v>
      </c>
    </row>
    <row r="1156" spans="1:16">
      <c r="A1156" s="27"/>
      <c r="B1156" s="28"/>
      <c r="C1156" s="25">
        <v>16</v>
      </c>
      <c r="D1156" s="26"/>
      <c r="E1156" s="26"/>
      <c r="F1156" s="26"/>
      <c r="G1156" s="26"/>
      <c r="H1156" s="26"/>
      <c r="I1156" s="26"/>
      <c r="J1156" s="26"/>
      <c r="K1156" s="26"/>
      <c r="L1156" s="26"/>
      <c r="M1156" s="26"/>
      <c r="N1156" s="26"/>
      <c r="O1156" s="26"/>
      <c r="P1156" s="46">
        <f t="shared" si="53"/>
        <v>0</v>
      </c>
    </row>
    <row r="1157" spans="1:16">
      <c r="A1157" s="27"/>
      <c r="B1157" s="28"/>
      <c r="C1157" s="25">
        <v>17</v>
      </c>
      <c r="D1157" s="26"/>
      <c r="E1157" s="26"/>
      <c r="F1157" s="26"/>
      <c r="G1157" s="26"/>
      <c r="H1157" s="26"/>
      <c r="I1157" s="26"/>
      <c r="J1157" s="26"/>
      <c r="K1157" s="26"/>
      <c r="L1157" s="26"/>
      <c r="M1157" s="26"/>
      <c r="N1157" s="26"/>
      <c r="O1157" s="26"/>
      <c r="P1157" s="46">
        <f t="shared" si="53"/>
        <v>0</v>
      </c>
    </row>
    <row r="1158" spans="1:16">
      <c r="A1158" s="27"/>
      <c r="B1158" s="28"/>
      <c r="C1158" s="25">
        <v>25</v>
      </c>
      <c r="D1158" s="26"/>
      <c r="E1158" s="26"/>
      <c r="F1158" s="26"/>
      <c r="G1158" s="26"/>
      <c r="H1158" s="26"/>
      <c r="I1158" s="26"/>
      <c r="J1158" s="26"/>
      <c r="K1158" s="26"/>
      <c r="L1158" s="26"/>
      <c r="M1158" s="26"/>
      <c r="N1158" s="26"/>
      <c r="O1158" s="26"/>
      <c r="P1158" s="46">
        <f t="shared" si="53"/>
        <v>0</v>
      </c>
    </row>
    <row r="1159" spans="1:16">
      <c r="A1159" s="27"/>
      <c r="B1159" s="28"/>
      <c r="C1159" s="25">
        <v>26</v>
      </c>
      <c r="D1159" s="26"/>
      <c r="E1159" s="26"/>
      <c r="F1159" s="26"/>
      <c r="G1159" s="26"/>
      <c r="H1159" s="26"/>
      <c r="I1159" s="26"/>
      <c r="J1159" s="26"/>
      <c r="K1159" s="26"/>
      <c r="L1159" s="26"/>
      <c r="M1159" s="26"/>
      <c r="N1159" s="26"/>
      <c r="O1159" s="26"/>
      <c r="P1159" s="46">
        <f t="shared" si="53"/>
        <v>0</v>
      </c>
    </row>
    <row r="1160" spans="1:16">
      <c r="A1160" s="30"/>
      <c r="B1160" s="35"/>
      <c r="C1160" s="25">
        <v>27</v>
      </c>
      <c r="D1160" s="26"/>
      <c r="E1160" s="26"/>
      <c r="F1160" s="26"/>
      <c r="G1160" s="26"/>
      <c r="H1160" s="26"/>
      <c r="I1160" s="26"/>
      <c r="J1160" s="26"/>
      <c r="K1160" s="26"/>
      <c r="L1160" s="26"/>
      <c r="M1160" s="26"/>
      <c r="N1160" s="26"/>
      <c r="O1160" s="26"/>
      <c r="P1160" s="46">
        <f t="shared" si="53"/>
        <v>0</v>
      </c>
    </row>
    <row r="1161" spans="1:16">
      <c r="A1161" s="23">
        <v>356</v>
      </c>
      <c r="B1161" s="24" t="s">
        <v>165</v>
      </c>
      <c r="C1161" s="25">
        <v>11</v>
      </c>
      <c r="D1161" s="26"/>
      <c r="E1161" s="26"/>
      <c r="F1161" s="26"/>
      <c r="G1161" s="26"/>
      <c r="H1161" s="26"/>
      <c r="I1161" s="26"/>
      <c r="J1161" s="26"/>
      <c r="K1161" s="26"/>
      <c r="L1161" s="26"/>
      <c r="M1161" s="26"/>
      <c r="N1161" s="26"/>
      <c r="O1161" s="26"/>
      <c r="P1161" s="46">
        <f t="shared" si="53"/>
        <v>0</v>
      </c>
    </row>
    <row r="1162" spans="1:16">
      <c r="A1162" s="27"/>
      <c r="B1162" s="28"/>
      <c r="C1162" s="25">
        <v>12</v>
      </c>
      <c r="D1162" s="26"/>
      <c r="E1162" s="26"/>
      <c r="F1162" s="26"/>
      <c r="G1162" s="26"/>
      <c r="H1162" s="26"/>
      <c r="I1162" s="26"/>
      <c r="J1162" s="26"/>
      <c r="K1162" s="26"/>
      <c r="L1162" s="26"/>
      <c r="M1162" s="26"/>
      <c r="N1162" s="26"/>
      <c r="O1162" s="26"/>
      <c r="P1162" s="46">
        <f t="shared" si="53"/>
        <v>0</v>
      </c>
    </row>
    <row r="1163" spans="1:16">
      <c r="A1163" s="27"/>
      <c r="B1163" s="28"/>
      <c r="C1163" s="25">
        <v>13</v>
      </c>
      <c r="D1163" s="26"/>
      <c r="E1163" s="26"/>
      <c r="F1163" s="26"/>
      <c r="G1163" s="26"/>
      <c r="H1163" s="26"/>
      <c r="I1163" s="26"/>
      <c r="J1163" s="26"/>
      <c r="K1163" s="26"/>
      <c r="L1163" s="26"/>
      <c r="M1163" s="26"/>
      <c r="N1163" s="26"/>
      <c r="O1163" s="26"/>
      <c r="P1163" s="46">
        <f t="shared" si="53"/>
        <v>0</v>
      </c>
    </row>
    <row r="1164" spans="1:16">
      <c r="A1164" s="27"/>
      <c r="B1164" s="28"/>
      <c r="C1164" s="25">
        <v>14</v>
      </c>
      <c r="D1164" s="26"/>
      <c r="E1164" s="26"/>
      <c r="F1164" s="26"/>
      <c r="G1164" s="26"/>
      <c r="H1164" s="26"/>
      <c r="I1164" s="26"/>
      <c r="J1164" s="26"/>
      <c r="K1164" s="26"/>
      <c r="L1164" s="26"/>
      <c r="M1164" s="26"/>
      <c r="N1164" s="26"/>
      <c r="O1164" s="26"/>
      <c r="P1164" s="46">
        <f t="shared" si="53"/>
        <v>0</v>
      </c>
    </row>
    <row r="1165" spans="1:16">
      <c r="A1165" s="27"/>
      <c r="B1165" s="28"/>
      <c r="C1165" s="25">
        <v>15</v>
      </c>
      <c r="D1165" s="26"/>
      <c r="E1165" s="26"/>
      <c r="F1165" s="26"/>
      <c r="G1165" s="26"/>
      <c r="H1165" s="26"/>
      <c r="I1165" s="26"/>
      <c r="J1165" s="26"/>
      <c r="K1165" s="26"/>
      <c r="L1165" s="26"/>
      <c r="M1165" s="26"/>
      <c r="N1165" s="26"/>
      <c r="O1165" s="26"/>
      <c r="P1165" s="46">
        <f t="shared" si="53"/>
        <v>0</v>
      </c>
    </row>
    <row r="1166" spans="1:16">
      <c r="A1166" s="27"/>
      <c r="B1166" s="28"/>
      <c r="C1166" s="25">
        <v>16</v>
      </c>
      <c r="D1166" s="26"/>
      <c r="E1166" s="26"/>
      <c r="F1166" s="26"/>
      <c r="G1166" s="26"/>
      <c r="H1166" s="26"/>
      <c r="I1166" s="26"/>
      <c r="J1166" s="26"/>
      <c r="K1166" s="26"/>
      <c r="L1166" s="26"/>
      <c r="M1166" s="26"/>
      <c r="N1166" s="26"/>
      <c r="O1166" s="26"/>
      <c r="P1166" s="46">
        <f t="shared" si="53"/>
        <v>0</v>
      </c>
    </row>
    <row r="1167" spans="1:16">
      <c r="A1167" s="27"/>
      <c r="B1167" s="28"/>
      <c r="C1167" s="25">
        <v>17</v>
      </c>
      <c r="D1167" s="26"/>
      <c r="E1167" s="26"/>
      <c r="F1167" s="26"/>
      <c r="G1167" s="26"/>
      <c r="H1167" s="26"/>
      <c r="I1167" s="26"/>
      <c r="J1167" s="26"/>
      <c r="K1167" s="26"/>
      <c r="L1167" s="26"/>
      <c r="M1167" s="26"/>
      <c r="N1167" s="26"/>
      <c r="O1167" s="26"/>
      <c r="P1167" s="46">
        <f t="shared" si="53"/>
        <v>0</v>
      </c>
    </row>
    <row r="1168" spans="1:16">
      <c r="A1168" s="27"/>
      <c r="B1168" s="28"/>
      <c r="C1168" s="25">
        <v>25</v>
      </c>
      <c r="D1168" s="26"/>
      <c r="E1168" s="26"/>
      <c r="F1168" s="26"/>
      <c r="G1168" s="26"/>
      <c r="H1168" s="26"/>
      <c r="I1168" s="26"/>
      <c r="J1168" s="26"/>
      <c r="K1168" s="26"/>
      <c r="L1168" s="26"/>
      <c r="M1168" s="26"/>
      <c r="N1168" s="26"/>
      <c r="O1168" s="26"/>
      <c r="P1168" s="46">
        <f t="shared" si="53"/>
        <v>0</v>
      </c>
    </row>
    <row r="1169" spans="1:16">
      <c r="A1169" s="27"/>
      <c r="B1169" s="28"/>
      <c r="C1169" s="25">
        <v>26</v>
      </c>
      <c r="D1169" s="26"/>
      <c r="E1169" s="26"/>
      <c r="F1169" s="26"/>
      <c r="G1169" s="26"/>
      <c r="H1169" s="26"/>
      <c r="I1169" s="26"/>
      <c r="J1169" s="26"/>
      <c r="K1169" s="26"/>
      <c r="L1169" s="26"/>
      <c r="M1169" s="26"/>
      <c r="N1169" s="26"/>
      <c r="O1169" s="26"/>
      <c r="P1169" s="46">
        <f t="shared" si="53"/>
        <v>0</v>
      </c>
    </row>
    <row r="1170" spans="1:16">
      <c r="A1170" s="30"/>
      <c r="B1170" s="35"/>
      <c r="C1170" s="25">
        <v>27</v>
      </c>
      <c r="D1170" s="26"/>
      <c r="E1170" s="26"/>
      <c r="F1170" s="26"/>
      <c r="G1170" s="26"/>
      <c r="H1170" s="26"/>
      <c r="I1170" s="26"/>
      <c r="J1170" s="26"/>
      <c r="K1170" s="26"/>
      <c r="L1170" s="26"/>
      <c r="M1170" s="26"/>
      <c r="N1170" s="26"/>
      <c r="O1170" s="26"/>
      <c r="P1170" s="46">
        <f t="shared" si="53"/>
        <v>0</v>
      </c>
    </row>
    <row r="1171" spans="1:16">
      <c r="A1171" s="23">
        <v>357</v>
      </c>
      <c r="B1171" s="24" t="s">
        <v>166</v>
      </c>
      <c r="C1171" s="25">
        <v>11</v>
      </c>
      <c r="D1171" s="26">
        <v>22589</v>
      </c>
      <c r="E1171" s="26">
        <v>29870</v>
      </c>
      <c r="F1171" s="26">
        <v>31890</v>
      </c>
      <c r="G1171" s="26">
        <v>30500</v>
      </c>
      <c r="H1171" s="26">
        <v>33890</v>
      </c>
      <c r="I1171" s="26">
        <v>34780</v>
      </c>
      <c r="J1171" s="26">
        <v>25008</v>
      </c>
      <c r="K1171" s="26">
        <v>28250</v>
      </c>
      <c r="L1171" s="26">
        <v>29853</v>
      </c>
      <c r="M1171" s="26">
        <v>32113</v>
      </c>
      <c r="N1171" s="26">
        <v>29810</v>
      </c>
      <c r="O1171" s="26">
        <v>21447</v>
      </c>
      <c r="P1171" s="46">
        <f t="shared" si="53"/>
        <v>350000</v>
      </c>
    </row>
    <row r="1172" spans="1:16">
      <c r="A1172" s="27"/>
      <c r="B1172" s="28"/>
      <c r="C1172" s="25">
        <v>12</v>
      </c>
      <c r="D1172" s="26"/>
      <c r="E1172" s="26"/>
      <c r="F1172" s="26"/>
      <c r="G1172" s="26"/>
      <c r="H1172" s="26"/>
      <c r="I1172" s="26"/>
      <c r="J1172" s="26"/>
      <c r="K1172" s="26"/>
      <c r="L1172" s="26"/>
      <c r="M1172" s="26"/>
      <c r="N1172" s="26"/>
      <c r="O1172" s="26"/>
      <c r="P1172" s="46">
        <f t="shared" si="53"/>
        <v>0</v>
      </c>
    </row>
    <row r="1173" spans="1:16">
      <c r="A1173" s="27"/>
      <c r="B1173" s="28"/>
      <c r="C1173" s="25">
        <v>13</v>
      </c>
      <c r="D1173" s="26"/>
      <c r="E1173" s="26"/>
      <c r="F1173" s="26"/>
      <c r="G1173" s="26"/>
      <c r="H1173" s="26"/>
      <c r="I1173" s="26"/>
      <c r="J1173" s="26"/>
      <c r="K1173" s="26"/>
      <c r="L1173" s="26"/>
      <c r="M1173" s="26"/>
      <c r="N1173" s="26"/>
      <c r="O1173" s="26"/>
      <c r="P1173" s="46">
        <f t="shared" si="53"/>
        <v>0</v>
      </c>
    </row>
    <row r="1174" spans="1:16">
      <c r="A1174" s="27"/>
      <c r="B1174" s="28"/>
      <c r="C1174" s="25">
        <v>14</v>
      </c>
      <c r="D1174" s="26"/>
      <c r="E1174" s="26"/>
      <c r="F1174" s="26"/>
      <c r="G1174" s="26"/>
      <c r="H1174" s="26"/>
      <c r="I1174" s="26"/>
      <c r="J1174" s="26"/>
      <c r="K1174" s="26"/>
      <c r="L1174" s="26"/>
      <c r="M1174" s="26"/>
      <c r="N1174" s="26"/>
      <c r="O1174" s="26"/>
      <c r="P1174" s="46">
        <f t="shared" si="53"/>
        <v>0</v>
      </c>
    </row>
    <row r="1175" spans="1:16">
      <c r="A1175" s="27"/>
      <c r="B1175" s="28"/>
      <c r="C1175" s="25">
        <v>15</v>
      </c>
      <c r="D1175" s="26"/>
      <c r="E1175" s="26"/>
      <c r="F1175" s="26"/>
      <c r="G1175" s="26"/>
      <c r="H1175" s="26"/>
      <c r="I1175" s="26"/>
      <c r="J1175" s="26"/>
      <c r="K1175" s="26"/>
      <c r="L1175" s="26"/>
      <c r="M1175" s="26"/>
      <c r="N1175" s="26"/>
      <c r="O1175" s="26"/>
      <c r="P1175" s="46">
        <f t="shared" si="53"/>
        <v>0</v>
      </c>
    </row>
    <row r="1176" spans="1:16">
      <c r="A1176" s="27"/>
      <c r="B1176" s="28"/>
      <c r="C1176" s="25">
        <v>16</v>
      </c>
      <c r="D1176" s="26"/>
      <c r="E1176" s="26"/>
      <c r="F1176" s="26"/>
      <c r="G1176" s="26"/>
      <c r="H1176" s="26"/>
      <c r="I1176" s="26"/>
      <c r="J1176" s="26"/>
      <c r="K1176" s="26"/>
      <c r="L1176" s="26"/>
      <c r="M1176" s="26"/>
      <c r="N1176" s="26"/>
      <c r="O1176" s="26"/>
      <c r="P1176" s="46">
        <f t="shared" si="53"/>
        <v>0</v>
      </c>
    </row>
    <row r="1177" spans="1:16">
      <c r="A1177" s="27"/>
      <c r="B1177" s="28"/>
      <c r="C1177" s="25">
        <v>17</v>
      </c>
      <c r="D1177" s="26"/>
      <c r="E1177" s="26"/>
      <c r="F1177" s="26"/>
      <c r="G1177" s="26"/>
      <c r="H1177" s="26"/>
      <c r="I1177" s="26"/>
      <c r="J1177" s="26"/>
      <c r="K1177" s="26"/>
      <c r="L1177" s="26"/>
      <c r="M1177" s="26"/>
      <c r="N1177" s="26"/>
      <c r="O1177" s="26"/>
      <c r="P1177" s="46">
        <f t="shared" si="53"/>
        <v>0</v>
      </c>
    </row>
    <row r="1178" spans="1:16">
      <c r="A1178" s="27"/>
      <c r="B1178" s="28"/>
      <c r="C1178" s="25">
        <v>25</v>
      </c>
      <c r="D1178" s="26"/>
      <c r="E1178" s="26"/>
      <c r="F1178" s="26"/>
      <c r="G1178" s="26"/>
      <c r="H1178" s="26"/>
      <c r="I1178" s="26"/>
      <c r="J1178" s="26"/>
      <c r="K1178" s="26"/>
      <c r="L1178" s="26"/>
      <c r="M1178" s="26"/>
      <c r="N1178" s="26"/>
      <c r="O1178" s="26"/>
      <c r="P1178" s="46">
        <f t="shared" si="53"/>
        <v>0</v>
      </c>
    </row>
    <row r="1179" spans="1:16">
      <c r="A1179" s="27"/>
      <c r="B1179" s="28"/>
      <c r="C1179" s="25">
        <v>26</v>
      </c>
      <c r="D1179" s="26"/>
      <c r="E1179" s="26"/>
      <c r="F1179" s="26"/>
      <c r="G1179" s="26"/>
      <c r="H1179" s="26"/>
      <c r="I1179" s="26"/>
      <c r="J1179" s="26"/>
      <c r="K1179" s="26"/>
      <c r="L1179" s="26"/>
      <c r="M1179" s="26"/>
      <c r="N1179" s="26"/>
      <c r="O1179" s="26"/>
      <c r="P1179" s="46">
        <f t="shared" si="53"/>
        <v>0</v>
      </c>
    </row>
    <row r="1180" spans="1:16">
      <c r="A1180" s="30"/>
      <c r="B1180" s="35"/>
      <c r="C1180" s="25">
        <v>27</v>
      </c>
      <c r="D1180" s="26"/>
      <c r="E1180" s="26"/>
      <c r="F1180" s="26"/>
      <c r="G1180" s="26"/>
      <c r="H1180" s="26"/>
      <c r="I1180" s="26"/>
      <c r="J1180" s="26"/>
      <c r="K1180" s="26"/>
      <c r="L1180" s="26"/>
      <c r="M1180" s="26"/>
      <c r="N1180" s="26"/>
      <c r="O1180" s="26"/>
      <c r="P1180" s="46">
        <f t="shared" si="53"/>
        <v>0</v>
      </c>
    </row>
    <row r="1181" spans="1:16">
      <c r="A1181" s="23">
        <v>358</v>
      </c>
      <c r="B1181" s="24" t="s">
        <v>167</v>
      </c>
      <c r="C1181" s="25">
        <v>11</v>
      </c>
      <c r="D1181" s="26">
        <v>130580</v>
      </c>
      <c r="E1181" s="26">
        <v>121753</v>
      </c>
      <c r="F1181" s="26">
        <v>125070</v>
      </c>
      <c r="G1181" s="26">
        <v>122380</v>
      </c>
      <c r="H1181" s="26">
        <v>125890</v>
      </c>
      <c r="I1181" s="26">
        <v>125533</v>
      </c>
      <c r="J1181" s="26">
        <v>127990</v>
      </c>
      <c r="K1181" s="26">
        <v>128700</v>
      </c>
      <c r="L1181" s="26">
        <v>125890</v>
      </c>
      <c r="M1181" s="26">
        <v>126112</v>
      </c>
      <c r="N1181" s="26">
        <v>125778</v>
      </c>
      <c r="O1181" s="26">
        <v>134324</v>
      </c>
      <c r="P1181" s="46">
        <f t="shared" si="53"/>
        <v>1520000</v>
      </c>
    </row>
    <row r="1182" spans="1:16">
      <c r="A1182" s="27"/>
      <c r="B1182" s="28"/>
      <c r="C1182" s="25">
        <v>12</v>
      </c>
      <c r="D1182" s="26"/>
      <c r="E1182" s="26"/>
      <c r="F1182" s="26"/>
      <c r="G1182" s="26"/>
      <c r="H1182" s="26"/>
      <c r="I1182" s="26"/>
      <c r="J1182" s="26"/>
      <c r="K1182" s="26"/>
      <c r="L1182" s="26"/>
      <c r="M1182" s="26"/>
      <c r="N1182" s="26"/>
      <c r="O1182" s="26"/>
      <c r="P1182" s="46">
        <f t="shared" si="53"/>
        <v>0</v>
      </c>
    </row>
    <row r="1183" spans="1:16">
      <c r="A1183" s="27"/>
      <c r="B1183" s="28"/>
      <c r="C1183" s="25">
        <v>13</v>
      </c>
      <c r="D1183" s="26"/>
      <c r="E1183" s="26"/>
      <c r="F1183" s="26"/>
      <c r="G1183" s="26"/>
      <c r="H1183" s="26"/>
      <c r="I1183" s="26"/>
      <c r="J1183" s="26"/>
      <c r="K1183" s="26"/>
      <c r="L1183" s="26"/>
      <c r="M1183" s="26"/>
      <c r="N1183" s="26"/>
      <c r="O1183" s="26"/>
      <c r="P1183" s="46">
        <f t="shared" si="53"/>
        <v>0</v>
      </c>
    </row>
    <row r="1184" spans="1:16">
      <c r="A1184" s="27"/>
      <c r="B1184" s="28"/>
      <c r="C1184" s="25">
        <v>14</v>
      </c>
      <c r="D1184" s="26"/>
      <c r="E1184" s="26"/>
      <c r="F1184" s="26"/>
      <c r="G1184" s="26"/>
      <c r="H1184" s="26"/>
      <c r="I1184" s="26"/>
      <c r="J1184" s="26"/>
      <c r="K1184" s="26"/>
      <c r="L1184" s="26"/>
      <c r="M1184" s="26"/>
      <c r="N1184" s="26"/>
      <c r="O1184" s="26"/>
      <c r="P1184" s="46">
        <f t="shared" si="53"/>
        <v>0</v>
      </c>
    </row>
    <row r="1185" spans="1:16">
      <c r="A1185" s="27"/>
      <c r="B1185" s="28"/>
      <c r="C1185" s="25">
        <v>15</v>
      </c>
      <c r="D1185" s="26"/>
      <c r="E1185" s="26"/>
      <c r="F1185" s="26"/>
      <c r="G1185" s="26"/>
      <c r="H1185" s="26"/>
      <c r="I1185" s="26"/>
      <c r="J1185" s="26"/>
      <c r="K1185" s="26"/>
      <c r="L1185" s="26"/>
      <c r="M1185" s="26"/>
      <c r="N1185" s="26"/>
      <c r="O1185" s="26"/>
      <c r="P1185" s="46">
        <f t="shared" si="53"/>
        <v>0</v>
      </c>
    </row>
    <row r="1186" spans="1:16">
      <c r="A1186" s="27"/>
      <c r="B1186" s="28"/>
      <c r="C1186" s="25">
        <v>16</v>
      </c>
      <c r="D1186" s="26"/>
      <c r="E1186" s="26"/>
      <c r="F1186" s="26"/>
      <c r="G1186" s="26"/>
      <c r="H1186" s="26"/>
      <c r="I1186" s="26"/>
      <c r="J1186" s="26"/>
      <c r="K1186" s="26"/>
      <c r="L1186" s="26"/>
      <c r="M1186" s="26"/>
      <c r="N1186" s="26"/>
      <c r="O1186" s="26"/>
      <c r="P1186" s="46">
        <f t="shared" si="53"/>
        <v>0</v>
      </c>
    </row>
    <row r="1187" spans="1:16">
      <c r="A1187" s="27"/>
      <c r="B1187" s="28"/>
      <c r="C1187" s="25">
        <v>17</v>
      </c>
      <c r="D1187" s="26"/>
      <c r="E1187" s="26"/>
      <c r="F1187" s="26"/>
      <c r="G1187" s="26"/>
      <c r="H1187" s="26"/>
      <c r="I1187" s="26"/>
      <c r="J1187" s="26"/>
      <c r="K1187" s="26"/>
      <c r="L1187" s="26"/>
      <c r="M1187" s="26"/>
      <c r="N1187" s="26"/>
      <c r="O1187" s="26"/>
      <c r="P1187" s="46">
        <f t="shared" si="53"/>
        <v>0</v>
      </c>
    </row>
    <row r="1188" spans="1:16">
      <c r="A1188" s="27"/>
      <c r="B1188" s="28"/>
      <c r="C1188" s="25">
        <v>25</v>
      </c>
      <c r="D1188" s="26"/>
      <c r="E1188" s="26"/>
      <c r="F1188" s="26"/>
      <c r="G1188" s="26"/>
      <c r="H1188" s="26"/>
      <c r="I1188" s="26"/>
      <c r="J1188" s="26"/>
      <c r="K1188" s="26"/>
      <c r="L1188" s="26"/>
      <c r="M1188" s="26"/>
      <c r="N1188" s="26"/>
      <c r="O1188" s="26"/>
      <c r="P1188" s="46">
        <f t="shared" si="53"/>
        <v>0</v>
      </c>
    </row>
    <row r="1189" spans="1:16">
      <c r="A1189" s="27"/>
      <c r="B1189" s="28"/>
      <c r="C1189" s="25">
        <v>26</v>
      </c>
      <c r="D1189" s="26"/>
      <c r="E1189" s="26"/>
      <c r="F1189" s="26"/>
      <c r="G1189" s="26"/>
      <c r="H1189" s="26"/>
      <c r="I1189" s="26"/>
      <c r="J1189" s="26"/>
      <c r="K1189" s="26"/>
      <c r="L1189" s="26"/>
      <c r="M1189" s="26"/>
      <c r="N1189" s="26"/>
      <c r="O1189" s="26"/>
      <c r="P1189" s="46">
        <f t="shared" si="53"/>
        <v>0</v>
      </c>
    </row>
    <row r="1190" spans="1:16">
      <c r="A1190" s="30"/>
      <c r="B1190" s="35"/>
      <c r="C1190" s="25">
        <v>27</v>
      </c>
      <c r="D1190" s="26"/>
      <c r="E1190" s="26"/>
      <c r="F1190" s="26"/>
      <c r="G1190" s="26"/>
      <c r="H1190" s="26"/>
      <c r="I1190" s="26"/>
      <c r="J1190" s="26"/>
      <c r="K1190" s="26"/>
      <c r="L1190" s="26"/>
      <c r="M1190" s="26"/>
      <c r="N1190" s="26"/>
      <c r="O1190" s="26"/>
      <c r="P1190" s="46">
        <f t="shared" si="53"/>
        <v>0</v>
      </c>
    </row>
    <row r="1191" spans="1:16">
      <c r="A1191" s="23">
        <v>359</v>
      </c>
      <c r="B1191" s="24" t="s">
        <v>168</v>
      </c>
      <c r="C1191" s="25">
        <v>11</v>
      </c>
      <c r="D1191" s="26"/>
      <c r="E1191" s="26"/>
      <c r="F1191" s="26"/>
      <c r="G1191" s="26"/>
      <c r="H1191" s="26"/>
      <c r="I1191" s="26"/>
      <c r="J1191" s="26"/>
      <c r="K1191" s="26"/>
      <c r="L1191" s="26"/>
      <c r="M1191" s="26"/>
      <c r="N1191" s="26"/>
      <c r="O1191" s="26"/>
      <c r="P1191" s="46">
        <f t="shared" si="53"/>
        <v>0</v>
      </c>
    </row>
    <row r="1192" spans="1:16">
      <c r="A1192" s="27"/>
      <c r="B1192" s="28"/>
      <c r="C1192" s="25">
        <v>12</v>
      </c>
      <c r="D1192" s="26"/>
      <c r="E1192" s="26"/>
      <c r="F1192" s="26"/>
      <c r="G1192" s="26"/>
      <c r="H1192" s="26"/>
      <c r="I1192" s="26"/>
      <c r="J1192" s="26"/>
      <c r="K1192" s="26"/>
      <c r="L1192" s="26"/>
      <c r="M1192" s="26"/>
      <c r="N1192" s="26"/>
      <c r="O1192" s="26"/>
      <c r="P1192" s="46">
        <f t="shared" si="53"/>
        <v>0</v>
      </c>
    </row>
    <row r="1193" spans="1:16">
      <c r="A1193" s="27"/>
      <c r="B1193" s="28"/>
      <c r="C1193" s="25">
        <v>13</v>
      </c>
      <c r="D1193" s="26"/>
      <c r="E1193" s="26"/>
      <c r="F1193" s="26"/>
      <c r="G1193" s="26"/>
      <c r="H1193" s="26"/>
      <c r="I1193" s="26"/>
      <c r="J1193" s="26"/>
      <c r="K1193" s="26"/>
      <c r="L1193" s="26"/>
      <c r="M1193" s="26"/>
      <c r="N1193" s="26"/>
      <c r="O1193" s="26"/>
      <c r="P1193" s="46">
        <f t="shared" si="53"/>
        <v>0</v>
      </c>
    </row>
    <row r="1194" spans="1:16">
      <c r="A1194" s="27"/>
      <c r="B1194" s="28"/>
      <c r="C1194" s="25">
        <v>14</v>
      </c>
      <c r="D1194" s="26"/>
      <c r="E1194" s="26"/>
      <c r="F1194" s="26"/>
      <c r="G1194" s="26"/>
      <c r="H1194" s="26"/>
      <c r="I1194" s="26"/>
      <c r="J1194" s="26"/>
      <c r="K1194" s="26"/>
      <c r="L1194" s="26"/>
      <c r="M1194" s="26"/>
      <c r="N1194" s="26"/>
      <c r="O1194" s="26"/>
      <c r="P1194" s="46">
        <f t="shared" si="53"/>
        <v>0</v>
      </c>
    </row>
    <row r="1195" spans="1:16">
      <c r="A1195" s="27"/>
      <c r="B1195" s="28"/>
      <c r="C1195" s="25">
        <v>15</v>
      </c>
      <c r="D1195" s="26"/>
      <c r="E1195" s="26"/>
      <c r="F1195" s="26"/>
      <c r="G1195" s="26"/>
      <c r="H1195" s="26"/>
      <c r="I1195" s="26"/>
      <c r="J1195" s="26"/>
      <c r="K1195" s="26"/>
      <c r="L1195" s="26"/>
      <c r="M1195" s="26"/>
      <c r="N1195" s="26"/>
      <c r="O1195" s="26"/>
      <c r="P1195" s="46">
        <f t="shared" si="53"/>
        <v>0</v>
      </c>
    </row>
    <row r="1196" spans="1:16">
      <c r="A1196" s="27"/>
      <c r="B1196" s="28"/>
      <c r="C1196" s="25">
        <v>16</v>
      </c>
      <c r="D1196" s="26"/>
      <c r="E1196" s="26"/>
      <c r="F1196" s="26"/>
      <c r="G1196" s="26"/>
      <c r="H1196" s="26"/>
      <c r="I1196" s="26"/>
      <c r="J1196" s="26"/>
      <c r="K1196" s="26"/>
      <c r="L1196" s="26"/>
      <c r="M1196" s="26"/>
      <c r="N1196" s="26"/>
      <c r="O1196" s="26"/>
      <c r="P1196" s="46">
        <f t="shared" si="53"/>
        <v>0</v>
      </c>
    </row>
    <row r="1197" spans="1:16">
      <c r="A1197" s="27"/>
      <c r="B1197" s="28"/>
      <c r="C1197" s="25">
        <v>17</v>
      </c>
      <c r="D1197" s="26"/>
      <c r="E1197" s="26"/>
      <c r="F1197" s="26"/>
      <c r="G1197" s="26"/>
      <c r="H1197" s="26"/>
      <c r="I1197" s="26"/>
      <c r="J1197" s="26"/>
      <c r="K1197" s="26"/>
      <c r="L1197" s="26"/>
      <c r="M1197" s="26"/>
      <c r="N1197" s="26"/>
      <c r="O1197" s="26"/>
      <c r="P1197" s="46">
        <f t="shared" si="53"/>
        <v>0</v>
      </c>
    </row>
    <row r="1198" spans="1:16">
      <c r="A1198" s="27"/>
      <c r="B1198" s="28"/>
      <c r="C1198" s="25">
        <v>25</v>
      </c>
      <c r="D1198" s="29"/>
      <c r="E1198" s="29"/>
      <c r="F1198" s="29"/>
      <c r="G1198" s="29"/>
      <c r="H1198" s="29"/>
      <c r="I1198" s="29"/>
      <c r="J1198" s="29"/>
      <c r="K1198" s="29"/>
      <c r="L1198" s="29"/>
      <c r="M1198" s="29"/>
      <c r="N1198" s="29"/>
      <c r="O1198" s="29"/>
      <c r="P1198" s="46">
        <f t="shared" si="53"/>
        <v>0</v>
      </c>
    </row>
    <row r="1199" spans="1:16">
      <c r="A1199" s="27"/>
      <c r="B1199" s="28"/>
      <c r="C1199" s="25">
        <v>26</v>
      </c>
      <c r="D1199" s="29"/>
      <c r="E1199" s="29"/>
      <c r="F1199" s="29"/>
      <c r="G1199" s="29"/>
      <c r="H1199" s="29"/>
      <c r="I1199" s="29"/>
      <c r="J1199" s="29"/>
      <c r="K1199" s="29"/>
      <c r="L1199" s="29"/>
      <c r="M1199" s="29"/>
      <c r="N1199" s="29"/>
      <c r="O1199" s="29"/>
      <c r="P1199" s="46">
        <f>SUM(D1199:O1199)</f>
        <v>0</v>
      </c>
    </row>
    <row r="1200" spans="1:16">
      <c r="A1200" s="30"/>
      <c r="B1200" s="35"/>
      <c r="C1200" s="25">
        <v>27</v>
      </c>
      <c r="D1200" s="29"/>
      <c r="E1200" s="29"/>
      <c r="F1200" s="29"/>
      <c r="G1200" s="29"/>
      <c r="H1200" s="29"/>
      <c r="I1200" s="29"/>
      <c r="J1200" s="29"/>
      <c r="K1200" s="29"/>
      <c r="L1200" s="29"/>
      <c r="M1200" s="29"/>
      <c r="N1200" s="29"/>
      <c r="O1200" s="29"/>
      <c r="P1200" s="46">
        <f>SUM(D1200:O1200)</f>
        <v>0</v>
      </c>
    </row>
    <row r="1201" spans="1:16">
      <c r="A1201" s="48">
        <v>3600</v>
      </c>
      <c r="B1201" s="49" t="s">
        <v>169</v>
      </c>
      <c r="C1201" s="50"/>
      <c r="D1201" s="47">
        <f>SUM(D1202:D1271)</f>
        <v>5000</v>
      </c>
      <c r="E1201" s="47">
        <f t="shared" ref="E1201:O1201" si="54">SUM(E1202:E1271)</f>
        <v>5000</v>
      </c>
      <c r="F1201" s="47">
        <f t="shared" si="54"/>
        <v>5000</v>
      </c>
      <c r="G1201" s="47">
        <f t="shared" si="54"/>
        <v>5000</v>
      </c>
      <c r="H1201" s="47">
        <f t="shared" si="54"/>
        <v>5000</v>
      </c>
      <c r="I1201" s="47">
        <f t="shared" si="54"/>
        <v>5000</v>
      </c>
      <c r="J1201" s="47">
        <f t="shared" si="54"/>
        <v>5000</v>
      </c>
      <c r="K1201" s="47">
        <f t="shared" si="54"/>
        <v>20000</v>
      </c>
      <c r="L1201" s="47">
        <f t="shared" si="54"/>
        <v>20000</v>
      </c>
      <c r="M1201" s="47">
        <f t="shared" si="54"/>
        <v>5000</v>
      </c>
      <c r="N1201" s="47">
        <f t="shared" si="54"/>
        <v>5000</v>
      </c>
      <c r="O1201" s="47">
        <f t="shared" si="54"/>
        <v>20000</v>
      </c>
      <c r="P1201" s="47">
        <f>SUM(P1202:P1271)</f>
        <v>105000</v>
      </c>
    </row>
    <row r="1202" spans="1:16">
      <c r="A1202" s="23">
        <v>361</v>
      </c>
      <c r="B1202" s="24" t="s">
        <v>170</v>
      </c>
      <c r="C1202" s="25">
        <v>11</v>
      </c>
      <c r="D1202" s="26">
        <v>5000</v>
      </c>
      <c r="E1202" s="26">
        <v>5000</v>
      </c>
      <c r="F1202" s="26">
        <v>5000</v>
      </c>
      <c r="G1202" s="26">
        <v>5000</v>
      </c>
      <c r="H1202" s="26">
        <v>5000</v>
      </c>
      <c r="I1202" s="26">
        <v>5000</v>
      </c>
      <c r="J1202" s="26">
        <v>5000</v>
      </c>
      <c r="K1202" s="26">
        <v>20000</v>
      </c>
      <c r="L1202" s="26">
        <v>20000</v>
      </c>
      <c r="M1202" s="26">
        <v>5000</v>
      </c>
      <c r="N1202" s="26">
        <v>5000</v>
      </c>
      <c r="O1202" s="26">
        <v>20000</v>
      </c>
      <c r="P1202" s="46">
        <f t="shared" ref="P1202:P1269" si="55">SUM(D1202:O1202)</f>
        <v>105000</v>
      </c>
    </row>
    <row r="1203" spans="1:16">
      <c r="A1203" s="27"/>
      <c r="B1203" s="28"/>
      <c r="C1203" s="25">
        <v>12</v>
      </c>
      <c r="D1203" s="26"/>
      <c r="E1203" s="26"/>
      <c r="F1203" s="26"/>
      <c r="G1203" s="26"/>
      <c r="H1203" s="26"/>
      <c r="I1203" s="26"/>
      <c r="J1203" s="26"/>
      <c r="K1203" s="26"/>
      <c r="L1203" s="26"/>
      <c r="M1203" s="26"/>
      <c r="N1203" s="26"/>
      <c r="O1203" s="26"/>
      <c r="P1203" s="46">
        <f t="shared" si="55"/>
        <v>0</v>
      </c>
    </row>
    <row r="1204" spans="1:16">
      <c r="A1204" s="27"/>
      <c r="B1204" s="28"/>
      <c r="C1204" s="25">
        <v>13</v>
      </c>
      <c r="D1204" s="26"/>
      <c r="E1204" s="26"/>
      <c r="F1204" s="26"/>
      <c r="G1204" s="26"/>
      <c r="H1204" s="26"/>
      <c r="I1204" s="26"/>
      <c r="J1204" s="26"/>
      <c r="K1204" s="26"/>
      <c r="L1204" s="26"/>
      <c r="M1204" s="26"/>
      <c r="N1204" s="26"/>
      <c r="O1204" s="26"/>
      <c r="P1204" s="46">
        <f t="shared" si="55"/>
        <v>0</v>
      </c>
    </row>
    <row r="1205" spans="1:16">
      <c r="A1205" s="27"/>
      <c r="B1205" s="28"/>
      <c r="C1205" s="25">
        <v>14</v>
      </c>
      <c r="D1205" s="26"/>
      <c r="E1205" s="26"/>
      <c r="F1205" s="26"/>
      <c r="G1205" s="26"/>
      <c r="H1205" s="26"/>
      <c r="I1205" s="26"/>
      <c r="J1205" s="26"/>
      <c r="K1205" s="26"/>
      <c r="L1205" s="26"/>
      <c r="M1205" s="26"/>
      <c r="N1205" s="26"/>
      <c r="O1205" s="26"/>
      <c r="P1205" s="46">
        <f t="shared" si="55"/>
        <v>0</v>
      </c>
    </row>
    <row r="1206" spans="1:16">
      <c r="A1206" s="27"/>
      <c r="B1206" s="28"/>
      <c r="C1206" s="25">
        <v>15</v>
      </c>
      <c r="D1206" s="26"/>
      <c r="E1206" s="26"/>
      <c r="F1206" s="26"/>
      <c r="G1206" s="26"/>
      <c r="H1206" s="26"/>
      <c r="I1206" s="26"/>
      <c r="J1206" s="26"/>
      <c r="K1206" s="26"/>
      <c r="L1206" s="26"/>
      <c r="M1206" s="26"/>
      <c r="N1206" s="26"/>
      <c r="O1206" s="26"/>
      <c r="P1206" s="46">
        <f t="shared" si="55"/>
        <v>0</v>
      </c>
    </row>
    <row r="1207" spans="1:16">
      <c r="A1207" s="27"/>
      <c r="B1207" s="28"/>
      <c r="C1207" s="25">
        <v>16</v>
      </c>
      <c r="D1207" s="26"/>
      <c r="E1207" s="26"/>
      <c r="F1207" s="26"/>
      <c r="G1207" s="26"/>
      <c r="H1207" s="26"/>
      <c r="I1207" s="26"/>
      <c r="J1207" s="26"/>
      <c r="K1207" s="26"/>
      <c r="L1207" s="26"/>
      <c r="M1207" s="26"/>
      <c r="N1207" s="26"/>
      <c r="O1207" s="26"/>
      <c r="P1207" s="46">
        <f t="shared" si="55"/>
        <v>0</v>
      </c>
    </row>
    <row r="1208" spans="1:16">
      <c r="A1208" s="27"/>
      <c r="B1208" s="28"/>
      <c r="C1208" s="25">
        <v>17</v>
      </c>
      <c r="D1208" s="26"/>
      <c r="E1208" s="26"/>
      <c r="F1208" s="26"/>
      <c r="G1208" s="26"/>
      <c r="H1208" s="26"/>
      <c r="I1208" s="26"/>
      <c r="J1208" s="26"/>
      <c r="K1208" s="26"/>
      <c r="L1208" s="26"/>
      <c r="M1208" s="26"/>
      <c r="N1208" s="26"/>
      <c r="O1208" s="26"/>
      <c r="P1208" s="46">
        <f t="shared" si="55"/>
        <v>0</v>
      </c>
    </row>
    <row r="1209" spans="1:16">
      <c r="A1209" s="27"/>
      <c r="B1209" s="28"/>
      <c r="C1209" s="25">
        <v>25</v>
      </c>
      <c r="D1209" s="26"/>
      <c r="E1209" s="26"/>
      <c r="F1209" s="26"/>
      <c r="G1209" s="26"/>
      <c r="H1209" s="26"/>
      <c r="I1209" s="26"/>
      <c r="J1209" s="26"/>
      <c r="K1209" s="26"/>
      <c r="L1209" s="26"/>
      <c r="M1209" s="26"/>
      <c r="N1209" s="26"/>
      <c r="O1209" s="26"/>
      <c r="P1209" s="46">
        <f t="shared" si="55"/>
        <v>0</v>
      </c>
    </row>
    <row r="1210" spans="1:16">
      <c r="A1210" s="27"/>
      <c r="B1210" s="28"/>
      <c r="C1210" s="25">
        <v>26</v>
      </c>
      <c r="D1210" s="26"/>
      <c r="E1210" s="26"/>
      <c r="F1210" s="26"/>
      <c r="G1210" s="26"/>
      <c r="H1210" s="26"/>
      <c r="I1210" s="26"/>
      <c r="J1210" s="26"/>
      <c r="K1210" s="26"/>
      <c r="L1210" s="26"/>
      <c r="M1210" s="26"/>
      <c r="N1210" s="26"/>
      <c r="O1210" s="26"/>
      <c r="P1210" s="46">
        <f t="shared" si="55"/>
        <v>0</v>
      </c>
    </row>
    <row r="1211" spans="1:16">
      <c r="A1211" s="30"/>
      <c r="B1211" s="35"/>
      <c r="C1211" s="25">
        <v>27</v>
      </c>
      <c r="D1211" s="26"/>
      <c r="E1211" s="26"/>
      <c r="F1211" s="26"/>
      <c r="G1211" s="26"/>
      <c r="H1211" s="26"/>
      <c r="I1211" s="26"/>
      <c r="J1211" s="26"/>
      <c r="K1211" s="26"/>
      <c r="L1211" s="26"/>
      <c r="M1211" s="26"/>
      <c r="N1211" s="26"/>
      <c r="O1211" s="26"/>
      <c r="P1211" s="46">
        <f t="shared" si="55"/>
        <v>0</v>
      </c>
    </row>
    <row r="1212" spans="1:16">
      <c r="A1212" s="23">
        <v>362</v>
      </c>
      <c r="B1212" s="24" t="s">
        <v>171</v>
      </c>
      <c r="C1212" s="25">
        <v>11</v>
      </c>
      <c r="D1212" s="26"/>
      <c r="E1212" s="26"/>
      <c r="F1212" s="26"/>
      <c r="G1212" s="26"/>
      <c r="H1212" s="26"/>
      <c r="I1212" s="26"/>
      <c r="J1212" s="26"/>
      <c r="K1212" s="26"/>
      <c r="L1212" s="26"/>
      <c r="M1212" s="26"/>
      <c r="N1212" s="26"/>
      <c r="O1212" s="26"/>
      <c r="P1212" s="46">
        <f t="shared" si="55"/>
        <v>0</v>
      </c>
    </row>
    <row r="1213" spans="1:16">
      <c r="A1213" s="27"/>
      <c r="B1213" s="28"/>
      <c r="C1213" s="25">
        <v>12</v>
      </c>
      <c r="D1213" s="26"/>
      <c r="E1213" s="26"/>
      <c r="F1213" s="26"/>
      <c r="G1213" s="26"/>
      <c r="H1213" s="26"/>
      <c r="I1213" s="26"/>
      <c r="J1213" s="26"/>
      <c r="K1213" s="26"/>
      <c r="L1213" s="26"/>
      <c r="M1213" s="26"/>
      <c r="N1213" s="26"/>
      <c r="O1213" s="26"/>
      <c r="P1213" s="46">
        <f t="shared" si="55"/>
        <v>0</v>
      </c>
    </row>
    <row r="1214" spans="1:16">
      <c r="A1214" s="27"/>
      <c r="B1214" s="28"/>
      <c r="C1214" s="25">
        <v>13</v>
      </c>
      <c r="D1214" s="26"/>
      <c r="E1214" s="26"/>
      <c r="F1214" s="26"/>
      <c r="G1214" s="26"/>
      <c r="H1214" s="26"/>
      <c r="I1214" s="26"/>
      <c r="J1214" s="26"/>
      <c r="K1214" s="26"/>
      <c r="L1214" s="26"/>
      <c r="M1214" s="26"/>
      <c r="N1214" s="26"/>
      <c r="O1214" s="26"/>
      <c r="P1214" s="46">
        <f t="shared" si="55"/>
        <v>0</v>
      </c>
    </row>
    <row r="1215" spans="1:16">
      <c r="A1215" s="27"/>
      <c r="B1215" s="28"/>
      <c r="C1215" s="25">
        <v>14</v>
      </c>
      <c r="D1215" s="26"/>
      <c r="E1215" s="26"/>
      <c r="F1215" s="26"/>
      <c r="G1215" s="26"/>
      <c r="H1215" s="26"/>
      <c r="I1215" s="26"/>
      <c r="J1215" s="26"/>
      <c r="K1215" s="26"/>
      <c r="L1215" s="26"/>
      <c r="M1215" s="26"/>
      <c r="N1215" s="26"/>
      <c r="O1215" s="26"/>
      <c r="P1215" s="46">
        <f t="shared" si="55"/>
        <v>0</v>
      </c>
    </row>
    <row r="1216" spans="1:16">
      <c r="A1216" s="27"/>
      <c r="B1216" s="28"/>
      <c r="C1216" s="25">
        <v>15</v>
      </c>
      <c r="D1216" s="26"/>
      <c r="E1216" s="26"/>
      <c r="F1216" s="26"/>
      <c r="G1216" s="26"/>
      <c r="H1216" s="26"/>
      <c r="I1216" s="26"/>
      <c r="J1216" s="26"/>
      <c r="K1216" s="26"/>
      <c r="L1216" s="26"/>
      <c r="M1216" s="26"/>
      <c r="N1216" s="26"/>
      <c r="O1216" s="26"/>
      <c r="P1216" s="46">
        <f t="shared" si="55"/>
        <v>0</v>
      </c>
    </row>
    <row r="1217" spans="1:16">
      <c r="A1217" s="27"/>
      <c r="B1217" s="28"/>
      <c r="C1217" s="25">
        <v>16</v>
      </c>
      <c r="D1217" s="26"/>
      <c r="E1217" s="26"/>
      <c r="F1217" s="26"/>
      <c r="G1217" s="26"/>
      <c r="H1217" s="26"/>
      <c r="I1217" s="26"/>
      <c r="J1217" s="26"/>
      <c r="K1217" s="26"/>
      <c r="L1217" s="26"/>
      <c r="M1217" s="26"/>
      <c r="N1217" s="26"/>
      <c r="O1217" s="26"/>
      <c r="P1217" s="46">
        <f t="shared" si="55"/>
        <v>0</v>
      </c>
    </row>
    <row r="1218" spans="1:16">
      <c r="A1218" s="27"/>
      <c r="B1218" s="28"/>
      <c r="C1218" s="25">
        <v>17</v>
      </c>
      <c r="D1218" s="26"/>
      <c r="E1218" s="26"/>
      <c r="F1218" s="26"/>
      <c r="G1218" s="26"/>
      <c r="H1218" s="26"/>
      <c r="I1218" s="26"/>
      <c r="J1218" s="26"/>
      <c r="K1218" s="26"/>
      <c r="L1218" s="26"/>
      <c r="M1218" s="26"/>
      <c r="N1218" s="26"/>
      <c r="O1218" s="26"/>
      <c r="P1218" s="46">
        <f t="shared" si="55"/>
        <v>0</v>
      </c>
    </row>
    <row r="1219" spans="1:16">
      <c r="A1219" s="27"/>
      <c r="B1219" s="28"/>
      <c r="C1219" s="25">
        <v>25</v>
      </c>
      <c r="D1219" s="26"/>
      <c r="E1219" s="26"/>
      <c r="F1219" s="26"/>
      <c r="G1219" s="26"/>
      <c r="H1219" s="26"/>
      <c r="I1219" s="26"/>
      <c r="J1219" s="26"/>
      <c r="K1219" s="26"/>
      <c r="L1219" s="26"/>
      <c r="M1219" s="26"/>
      <c r="N1219" s="26"/>
      <c r="O1219" s="26"/>
      <c r="P1219" s="46">
        <f t="shared" si="55"/>
        <v>0</v>
      </c>
    </row>
    <row r="1220" spans="1:16">
      <c r="A1220" s="27"/>
      <c r="B1220" s="28"/>
      <c r="C1220" s="25">
        <v>26</v>
      </c>
      <c r="D1220" s="26"/>
      <c r="E1220" s="26"/>
      <c r="F1220" s="26"/>
      <c r="G1220" s="26"/>
      <c r="H1220" s="26"/>
      <c r="I1220" s="26"/>
      <c r="J1220" s="26"/>
      <c r="K1220" s="26"/>
      <c r="L1220" s="26"/>
      <c r="M1220" s="26"/>
      <c r="N1220" s="26"/>
      <c r="O1220" s="26"/>
      <c r="P1220" s="46">
        <f t="shared" si="55"/>
        <v>0</v>
      </c>
    </row>
    <row r="1221" spans="1:16">
      <c r="A1221" s="30"/>
      <c r="B1221" s="35"/>
      <c r="C1221" s="25">
        <v>27</v>
      </c>
      <c r="D1221" s="26"/>
      <c r="E1221" s="26"/>
      <c r="F1221" s="26"/>
      <c r="G1221" s="26"/>
      <c r="H1221" s="26"/>
      <c r="I1221" s="26"/>
      <c r="J1221" s="26"/>
      <c r="K1221" s="26"/>
      <c r="L1221" s="26"/>
      <c r="M1221" s="26"/>
      <c r="N1221" s="26"/>
      <c r="O1221" s="26"/>
      <c r="P1221" s="46">
        <f t="shared" si="55"/>
        <v>0</v>
      </c>
    </row>
    <row r="1222" spans="1:16">
      <c r="A1222" s="23">
        <v>363</v>
      </c>
      <c r="B1222" s="24" t="s">
        <v>172</v>
      </c>
      <c r="C1222" s="25">
        <v>11</v>
      </c>
      <c r="D1222" s="26"/>
      <c r="E1222" s="26"/>
      <c r="F1222" s="26"/>
      <c r="G1222" s="26"/>
      <c r="H1222" s="26"/>
      <c r="I1222" s="26"/>
      <c r="J1222" s="26"/>
      <c r="K1222" s="26"/>
      <c r="L1222" s="26"/>
      <c r="M1222" s="26"/>
      <c r="N1222" s="26"/>
      <c r="O1222" s="26"/>
      <c r="P1222" s="46">
        <f t="shared" si="55"/>
        <v>0</v>
      </c>
    </row>
    <row r="1223" spans="1:16">
      <c r="A1223" s="27"/>
      <c r="B1223" s="28"/>
      <c r="C1223" s="25">
        <v>12</v>
      </c>
      <c r="D1223" s="26"/>
      <c r="E1223" s="26"/>
      <c r="F1223" s="26"/>
      <c r="G1223" s="26"/>
      <c r="H1223" s="26"/>
      <c r="I1223" s="26"/>
      <c r="J1223" s="26"/>
      <c r="K1223" s="26"/>
      <c r="L1223" s="26"/>
      <c r="M1223" s="26"/>
      <c r="N1223" s="26"/>
      <c r="O1223" s="26"/>
      <c r="P1223" s="46">
        <f t="shared" si="55"/>
        <v>0</v>
      </c>
    </row>
    <row r="1224" spans="1:16">
      <c r="A1224" s="27"/>
      <c r="B1224" s="28"/>
      <c r="C1224" s="25">
        <v>13</v>
      </c>
      <c r="D1224" s="26"/>
      <c r="E1224" s="26"/>
      <c r="F1224" s="26"/>
      <c r="G1224" s="26"/>
      <c r="H1224" s="26"/>
      <c r="I1224" s="26"/>
      <c r="J1224" s="26"/>
      <c r="K1224" s="26"/>
      <c r="L1224" s="26"/>
      <c r="M1224" s="26"/>
      <c r="N1224" s="26"/>
      <c r="O1224" s="26"/>
      <c r="P1224" s="46">
        <f t="shared" si="55"/>
        <v>0</v>
      </c>
    </row>
    <row r="1225" spans="1:16">
      <c r="A1225" s="27"/>
      <c r="B1225" s="28"/>
      <c r="C1225" s="25">
        <v>14</v>
      </c>
      <c r="D1225" s="26"/>
      <c r="E1225" s="26"/>
      <c r="F1225" s="26"/>
      <c r="G1225" s="26"/>
      <c r="H1225" s="26"/>
      <c r="I1225" s="26"/>
      <c r="J1225" s="26"/>
      <c r="K1225" s="26"/>
      <c r="L1225" s="26"/>
      <c r="M1225" s="26"/>
      <c r="N1225" s="26"/>
      <c r="O1225" s="26"/>
      <c r="P1225" s="46">
        <f t="shared" si="55"/>
        <v>0</v>
      </c>
    </row>
    <row r="1226" spans="1:16">
      <c r="A1226" s="27"/>
      <c r="B1226" s="28"/>
      <c r="C1226" s="25">
        <v>15</v>
      </c>
      <c r="D1226" s="26"/>
      <c r="E1226" s="26"/>
      <c r="F1226" s="26"/>
      <c r="G1226" s="26"/>
      <c r="H1226" s="26"/>
      <c r="I1226" s="26"/>
      <c r="J1226" s="26"/>
      <c r="K1226" s="26"/>
      <c r="L1226" s="26"/>
      <c r="M1226" s="26"/>
      <c r="N1226" s="26"/>
      <c r="O1226" s="26"/>
      <c r="P1226" s="46">
        <f t="shared" si="55"/>
        <v>0</v>
      </c>
    </row>
    <row r="1227" spans="1:16">
      <c r="A1227" s="27"/>
      <c r="B1227" s="28"/>
      <c r="C1227" s="25">
        <v>16</v>
      </c>
      <c r="D1227" s="26"/>
      <c r="E1227" s="26"/>
      <c r="F1227" s="26"/>
      <c r="G1227" s="26"/>
      <c r="H1227" s="26"/>
      <c r="I1227" s="26"/>
      <c r="J1227" s="26"/>
      <c r="K1227" s="26"/>
      <c r="L1227" s="26"/>
      <c r="M1227" s="26"/>
      <c r="N1227" s="26"/>
      <c r="O1227" s="26"/>
      <c r="P1227" s="46">
        <f t="shared" si="55"/>
        <v>0</v>
      </c>
    </row>
    <row r="1228" spans="1:16">
      <c r="A1228" s="27"/>
      <c r="B1228" s="28"/>
      <c r="C1228" s="25">
        <v>17</v>
      </c>
      <c r="D1228" s="26"/>
      <c r="E1228" s="26"/>
      <c r="F1228" s="26"/>
      <c r="G1228" s="26"/>
      <c r="H1228" s="26"/>
      <c r="I1228" s="26"/>
      <c r="J1228" s="26"/>
      <c r="K1228" s="26"/>
      <c r="L1228" s="26"/>
      <c r="M1228" s="26"/>
      <c r="N1228" s="26"/>
      <c r="O1228" s="26"/>
      <c r="P1228" s="46">
        <f t="shared" si="55"/>
        <v>0</v>
      </c>
    </row>
    <row r="1229" spans="1:16">
      <c r="A1229" s="27"/>
      <c r="B1229" s="28"/>
      <c r="C1229" s="25">
        <v>25</v>
      </c>
      <c r="D1229" s="26"/>
      <c r="E1229" s="26"/>
      <c r="F1229" s="26"/>
      <c r="G1229" s="26"/>
      <c r="H1229" s="26"/>
      <c r="I1229" s="26"/>
      <c r="J1229" s="26"/>
      <c r="K1229" s="26"/>
      <c r="L1229" s="26"/>
      <c r="M1229" s="26"/>
      <c r="N1229" s="26"/>
      <c r="O1229" s="26"/>
      <c r="P1229" s="46">
        <f t="shared" si="55"/>
        <v>0</v>
      </c>
    </row>
    <row r="1230" spans="1:16">
      <c r="A1230" s="27"/>
      <c r="B1230" s="28"/>
      <c r="C1230" s="25">
        <v>26</v>
      </c>
      <c r="D1230" s="26"/>
      <c r="E1230" s="26"/>
      <c r="F1230" s="26"/>
      <c r="G1230" s="26"/>
      <c r="H1230" s="26"/>
      <c r="I1230" s="26"/>
      <c r="J1230" s="26"/>
      <c r="K1230" s="26"/>
      <c r="L1230" s="26"/>
      <c r="M1230" s="26"/>
      <c r="N1230" s="26"/>
      <c r="O1230" s="26"/>
      <c r="P1230" s="46">
        <f t="shared" si="55"/>
        <v>0</v>
      </c>
    </row>
    <row r="1231" spans="1:16">
      <c r="A1231" s="30"/>
      <c r="B1231" s="35"/>
      <c r="C1231" s="25">
        <v>27</v>
      </c>
      <c r="D1231" s="26"/>
      <c r="E1231" s="26"/>
      <c r="F1231" s="26"/>
      <c r="G1231" s="26"/>
      <c r="H1231" s="26"/>
      <c r="I1231" s="26"/>
      <c r="J1231" s="26"/>
      <c r="K1231" s="26"/>
      <c r="L1231" s="26"/>
      <c r="M1231" s="26"/>
      <c r="N1231" s="26"/>
      <c r="O1231" s="26"/>
      <c r="P1231" s="46">
        <f t="shared" si="55"/>
        <v>0</v>
      </c>
    </row>
    <row r="1232" spans="1:16">
      <c r="A1232" s="23">
        <v>364</v>
      </c>
      <c r="B1232" s="24" t="s">
        <v>173</v>
      </c>
      <c r="C1232" s="25">
        <v>11</v>
      </c>
      <c r="D1232" s="26"/>
      <c r="E1232" s="26"/>
      <c r="F1232" s="26"/>
      <c r="G1232" s="26"/>
      <c r="H1232" s="26"/>
      <c r="I1232" s="26"/>
      <c r="J1232" s="26"/>
      <c r="K1232" s="26"/>
      <c r="L1232" s="26"/>
      <c r="M1232" s="26"/>
      <c r="N1232" s="26"/>
      <c r="O1232" s="26"/>
      <c r="P1232" s="46">
        <f t="shared" si="55"/>
        <v>0</v>
      </c>
    </row>
    <row r="1233" spans="1:16">
      <c r="A1233" s="27"/>
      <c r="B1233" s="28"/>
      <c r="C1233" s="25">
        <v>12</v>
      </c>
      <c r="D1233" s="26"/>
      <c r="E1233" s="26"/>
      <c r="F1233" s="26"/>
      <c r="G1233" s="26"/>
      <c r="H1233" s="26"/>
      <c r="I1233" s="26"/>
      <c r="J1233" s="26"/>
      <c r="K1233" s="26"/>
      <c r="L1233" s="26"/>
      <c r="M1233" s="26"/>
      <c r="N1233" s="26"/>
      <c r="O1233" s="26"/>
      <c r="P1233" s="46">
        <f t="shared" si="55"/>
        <v>0</v>
      </c>
    </row>
    <row r="1234" spans="1:16">
      <c r="A1234" s="27"/>
      <c r="B1234" s="28"/>
      <c r="C1234" s="25">
        <v>13</v>
      </c>
      <c r="D1234" s="26"/>
      <c r="E1234" s="26"/>
      <c r="F1234" s="26"/>
      <c r="G1234" s="26"/>
      <c r="H1234" s="26"/>
      <c r="I1234" s="26"/>
      <c r="J1234" s="26"/>
      <c r="K1234" s="26"/>
      <c r="L1234" s="26"/>
      <c r="M1234" s="26"/>
      <c r="N1234" s="26"/>
      <c r="O1234" s="26"/>
      <c r="P1234" s="46">
        <f t="shared" si="55"/>
        <v>0</v>
      </c>
    </row>
    <row r="1235" spans="1:16">
      <c r="A1235" s="27"/>
      <c r="B1235" s="28"/>
      <c r="C1235" s="25">
        <v>14</v>
      </c>
      <c r="D1235" s="26"/>
      <c r="E1235" s="26"/>
      <c r="F1235" s="26"/>
      <c r="G1235" s="26"/>
      <c r="H1235" s="26"/>
      <c r="I1235" s="26"/>
      <c r="J1235" s="26"/>
      <c r="K1235" s="26"/>
      <c r="L1235" s="26"/>
      <c r="M1235" s="26"/>
      <c r="N1235" s="26"/>
      <c r="O1235" s="26"/>
      <c r="P1235" s="46">
        <f t="shared" si="55"/>
        <v>0</v>
      </c>
    </row>
    <row r="1236" spans="1:16">
      <c r="A1236" s="27"/>
      <c r="B1236" s="28"/>
      <c r="C1236" s="25">
        <v>15</v>
      </c>
      <c r="D1236" s="26"/>
      <c r="E1236" s="26"/>
      <c r="F1236" s="26"/>
      <c r="G1236" s="26"/>
      <c r="H1236" s="26"/>
      <c r="I1236" s="26"/>
      <c r="J1236" s="26"/>
      <c r="K1236" s="26"/>
      <c r="L1236" s="26"/>
      <c r="M1236" s="26"/>
      <c r="N1236" s="26"/>
      <c r="O1236" s="26"/>
      <c r="P1236" s="46">
        <f t="shared" si="55"/>
        <v>0</v>
      </c>
    </row>
    <row r="1237" spans="1:16">
      <c r="A1237" s="27"/>
      <c r="B1237" s="28"/>
      <c r="C1237" s="25">
        <v>16</v>
      </c>
      <c r="D1237" s="26"/>
      <c r="E1237" s="26"/>
      <c r="F1237" s="26"/>
      <c r="G1237" s="26"/>
      <c r="H1237" s="26"/>
      <c r="I1237" s="26"/>
      <c r="J1237" s="26"/>
      <c r="K1237" s="26"/>
      <c r="L1237" s="26"/>
      <c r="M1237" s="26"/>
      <c r="N1237" s="26"/>
      <c r="O1237" s="26"/>
      <c r="P1237" s="46">
        <f t="shared" si="55"/>
        <v>0</v>
      </c>
    </row>
    <row r="1238" spans="1:16">
      <c r="A1238" s="27"/>
      <c r="B1238" s="28"/>
      <c r="C1238" s="25">
        <v>17</v>
      </c>
      <c r="D1238" s="26"/>
      <c r="E1238" s="26"/>
      <c r="F1238" s="26"/>
      <c r="G1238" s="26"/>
      <c r="H1238" s="26"/>
      <c r="I1238" s="26"/>
      <c r="J1238" s="26"/>
      <c r="K1238" s="26"/>
      <c r="L1238" s="26"/>
      <c r="M1238" s="26"/>
      <c r="N1238" s="26"/>
      <c r="O1238" s="26"/>
      <c r="P1238" s="46">
        <f t="shared" si="55"/>
        <v>0</v>
      </c>
    </row>
    <row r="1239" spans="1:16">
      <c r="A1239" s="27"/>
      <c r="B1239" s="28"/>
      <c r="C1239" s="25">
        <v>25</v>
      </c>
      <c r="D1239" s="26"/>
      <c r="E1239" s="26"/>
      <c r="F1239" s="26"/>
      <c r="G1239" s="26"/>
      <c r="H1239" s="26"/>
      <c r="I1239" s="26"/>
      <c r="J1239" s="26"/>
      <c r="K1239" s="26"/>
      <c r="L1239" s="26"/>
      <c r="M1239" s="26"/>
      <c r="N1239" s="26"/>
      <c r="O1239" s="26"/>
      <c r="P1239" s="46">
        <f t="shared" si="55"/>
        <v>0</v>
      </c>
    </row>
    <row r="1240" spans="1:16">
      <c r="A1240" s="27"/>
      <c r="B1240" s="28"/>
      <c r="C1240" s="25">
        <v>26</v>
      </c>
      <c r="D1240" s="26"/>
      <c r="E1240" s="26"/>
      <c r="F1240" s="26"/>
      <c r="G1240" s="26"/>
      <c r="H1240" s="26"/>
      <c r="I1240" s="26"/>
      <c r="J1240" s="26"/>
      <c r="K1240" s="26"/>
      <c r="L1240" s="26"/>
      <c r="M1240" s="26"/>
      <c r="N1240" s="26"/>
      <c r="O1240" s="26"/>
      <c r="P1240" s="46">
        <f t="shared" si="55"/>
        <v>0</v>
      </c>
    </row>
    <row r="1241" spans="1:16">
      <c r="A1241" s="30"/>
      <c r="B1241" s="35"/>
      <c r="C1241" s="25">
        <v>27</v>
      </c>
      <c r="D1241" s="26"/>
      <c r="E1241" s="26"/>
      <c r="F1241" s="26"/>
      <c r="G1241" s="26"/>
      <c r="H1241" s="26"/>
      <c r="I1241" s="26"/>
      <c r="J1241" s="26"/>
      <c r="K1241" s="26"/>
      <c r="L1241" s="26"/>
      <c r="M1241" s="26"/>
      <c r="N1241" s="26"/>
      <c r="O1241" s="26"/>
      <c r="P1241" s="46">
        <f t="shared" si="55"/>
        <v>0</v>
      </c>
    </row>
    <row r="1242" spans="1:16">
      <c r="A1242" s="23">
        <v>365</v>
      </c>
      <c r="B1242" s="24" t="s">
        <v>174</v>
      </c>
      <c r="C1242" s="25">
        <v>11</v>
      </c>
      <c r="D1242" s="26"/>
      <c r="E1242" s="26"/>
      <c r="F1242" s="26"/>
      <c r="G1242" s="26"/>
      <c r="H1242" s="26"/>
      <c r="I1242" s="26"/>
      <c r="J1242" s="26"/>
      <c r="K1242" s="26"/>
      <c r="L1242" s="26"/>
      <c r="M1242" s="26"/>
      <c r="N1242" s="26"/>
      <c r="O1242" s="26"/>
      <c r="P1242" s="46">
        <f t="shared" si="55"/>
        <v>0</v>
      </c>
    </row>
    <row r="1243" spans="1:16">
      <c r="A1243" s="27"/>
      <c r="B1243" s="28"/>
      <c r="C1243" s="25">
        <v>12</v>
      </c>
      <c r="D1243" s="26"/>
      <c r="E1243" s="26"/>
      <c r="F1243" s="26"/>
      <c r="G1243" s="26"/>
      <c r="H1243" s="26"/>
      <c r="I1243" s="26"/>
      <c r="J1243" s="26"/>
      <c r="K1243" s="26"/>
      <c r="L1243" s="26"/>
      <c r="M1243" s="26"/>
      <c r="N1243" s="26"/>
      <c r="O1243" s="26"/>
      <c r="P1243" s="46">
        <f t="shared" si="55"/>
        <v>0</v>
      </c>
    </row>
    <row r="1244" spans="1:16">
      <c r="A1244" s="27"/>
      <c r="B1244" s="28"/>
      <c r="C1244" s="25">
        <v>13</v>
      </c>
      <c r="D1244" s="26"/>
      <c r="E1244" s="26"/>
      <c r="F1244" s="26"/>
      <c r="G1244" s="26"/>
      <c r="H1244" s="26"/>
      <c r="I1244" s="26"/>
      <c r="J1244" s="26"/>
      <c r="K1244" s="26"/>
      <c r="L1244" s="26"/>
      <c r="M1244" s="26"/>
      <c r="N1244" s="26"/>
      <c r="O1244" s="26"/>
      <c r="P1244" s="46">
        <f t="shared" si="55"/>
        <v>0</v>
      </c>
    </row>
    <row r="1245" spans="1:16">
      <c r="A1245" s="27"/>
      <c r="B1245" s="28"/>
      <c r="C1245" s="25">
        <v>14</v>
      </c>
      <c r="D1245" s="26"/>
      <c r="E1245" s="26"/>
      <c r="F1245" s="26"/>
      <c r="G1245" s="26"/>
      <c r="H1245" s="26"/>
      <c r="I1245" s="26"/>
      <c r="J1245" s="26"/>
      <c r="K1245" s="26"/>
      <c r="L1245" s="26"/>
      <c r="M1245" s="26"/>
      <c r="N1245" s="26"/>
      <c r="O1245" s="26"/>
      <c r="P1245" s="46">
        <f t="shared" si="55"/>
        <v>0</v>
      </c>
    </row>
    <row r="1246" spans="1:16">
      <c r="A1246" s="27"/>
      <c r="B1246" s="28"/>
      <c r="C1246" s="25">
        <v>15</v>
      </c>
      <c r="D1246" s="26"/>
      <c r="E1246" s="26"/>
      <c r="F1246" s="26"/>
      <c r="G1246" s="26"/>
      <c r="H1246" s="26"/>
      <c r="I1246" s="26"/>
      <c r="J1246" s="26"/>
      <c r="K1246" s="26"/>
      <c r="L1246" s="26"/>
      <c r="M1246" s="26"/>
      <c r="N1246" s="26"/>
      <c r="O1246" s="26"/>
      <c r="P1246" s="46">
        <f t="shared" si="55"/>
        <v>0</v>
      </c>
    </row>
    <row r="1247" spans="1:16">
      <c r="A1247" s="27"/>
      <c r="B1247" s="28"/>
      <c r="C1247" s="25">
        <v>16</v>
      </c>
      <c r="D1247" s="26"/>
      <c r="E1247" s="26"/>
      <c r="F1247" s="26"/>
      <c r="G1247" s="26"/>
      <c r="H1247" s="26"/>
      <c r="I1247" s="26"/>
      <c r="J1247" s="26"/>
      <c r="K1247" s="26"/>
      <c r="L1247" s="26"/>
      <c r="M1247" s="26"/>
      <c r="N1247" s="26"/>
      <c r="O1247" s="26"/>
      <c r="P1247" s="46">
        <f t="shared" si="55"/>
        <v>0</v>
      </c>
    </row>
    <row r="1248" spans="1:16">
      <c r="A1248" s="27"/>
      <c r="B1248" s="28"/>
      <c r="C1248" s="25">
        <v>17</v>
      </c>
      <c r="D1248" s="26"/>
      <c r="E1248" s="26"/>
      <c r="F1248" s="26"/>
      <c r="G1248" s="26"/>
      <c r="H1248" s="26"/>
      <c r="I1248" s="26"/>
      <c r="J1248" s="26"/>
      <c r="K1248" s="26"/>
      <c r="L1248" s="26"/>
      <c r="M1248" s="26"/>
      <c r="N1248" s="26"/>
      <c r="O1248" s="26"/>
      <c r="P1248" s="46">
        <f t="shared" si="55"/>
        <v>0</v>
      </c>
    </row>
    <row r="1249" spans="1:16">
      <c r="A1249" s="27"/>
      <c r="B1249" s="28"/>
      <c r="C1249" s="25">
        <v>25</v>
      </c>
      <c r="D1249" s="26"/>
      <c r="E1249" s="26"/>
      <c r="F1249" s="26"/>
      <c r="G1249" s="26"/>
      <c r="H1249" s="26"/>
      <c r="I1249" s="26"/>
      <c r="J1249" s="26"/>
      <c r="K1249" s="26"/>
      <c r="L1249" s="26"/>
      <c r="M1249" s="26"/>
      <c r="N1249" s="26"/>
      <c r="O1249" s="26"/>
      <c r="P1249" s="46">
        <f t="shared" si="55"/>
        <v>0</v>
      </c>
    </row>
    <row r="1250" spans="1:16">
      <c r="A1250" s="27"/>
      <c r="B1250" s="28"/>
      <c r="C1250" s="25">
        <v>26</v>
      </c>
      <c r="D1250" s="26"/>
      <c r="E1250" s="26"/>
      <c r="F1250" s="26"/>
      <c r="G1250" s="26"/>
      <c r="H1250" s="26"/>
      <c r="I1250" s="26"/>
      <c r="J1250" s="26"/>
      <c r="K1250" s="26"/>
      <c r="L1250" s="26"/>
      <c r="M1250" s="26"/>
      <c r="N1250" s="26"/>
      <c r="O1250" s="26"/>
      <c r="P1250" s="46">
        <f t="shared" si="55"/>
        <v>0</v>
      </c>
    </row>
    <row r="1251" spans="1:16">
      <c r="A1251" s="30"/>
      <c r="B1251" s="35"/>
      <c r="C1251" s="25">
        <v>27</v>
      </c>
      <c r="D1251" s="26"/>
      <c r="E1251" s="26"/>
      <c r="F1251" s="26"/>
      <c r="G1251" s="26"/>
      <c r="H1251" s="26"/>
      <c r="I1251" s="26"/>
      <c r="J1251" s="26"/>
      <c r="K1251" s="26"/>
      <c r="L1251" s="26"/>
      <c r="M1251" s="26"/>
      <c r="N1251" s="26"/>
      <c r="O1251" s="26"/>
      <c r="P1251" s="46">
        <f t="shared" si="55"/>
        <v>0</v>
      </c>
    </row>
    <row r="1252" spans="1:16">
      <c r="A1252" s="23">
        <v>366</v>
      </c>
      <c r="B1252" s="24" t="s">
        <v>175</v>
      </c>
      <c r="C1252" s="25">
        <v>11</v>
      </c>
      <c r="D1252" s="26"/>
      <c r="E1252" s="26"/>
      <c r="F1252" s="26"/>
      <c r="G1252" s="26"/>
      <c r="H1252" s="26"/>
      <c r="I1252" s="26"/>
      <c r="J1252" s="26"/>
      <c r="K1252" s="26"/>
      <c r="L1252" s="26"/>
      <c r="M1252" s="26"/>
      <c r="N1252" s="26"/>
      <c r="O1252" s="26"/>
      <c r="P1252" s="46">
        <f t="shared" si="55"/>
        <v>0</v>
      </c>
    </row>
    <row r="1253" spans="1:16">
      <c r="A1253" s="27"/>
      <c r="B1253" s="28"/>
      <c r="C1253" s="25">
        <v>12</v>
      </c>
      <c r="D1253" s="26"/>
      <c r="E1253" s="26"/>
      <c r="F1253" s="26"/>
      <c r="G1253" s="26"/>
      <c r="H1253" s="26"/>
      <c r="I1253" s="26"/>
      <c r="J1253" s="26"/>
      <c r="K1253" s="26"/>
      <c r="L1253" s="26"/>
      <c r="M1253" s="26"/>
      <c r="N1253" s="26"/>
      <c r="O1253" s="26"/>
      <c r="P1253" s="46">
        <f t="shared" si="55"/>
        <v>0</v>
      </c>
    </row>
    <row r="1254" spans="1:16">
      <c r="A1254" s="27"/>
      <c r="B1254" s="28"/>
      <c r="C1254" s="25">
        <v>13</v>
      </c>
      <c r="D1254" s="26"/>
      <c r="E1254" s="26"/>
      <c r="F1254" s="26"/>
      <c r="G1254" s="26"/>
      <c r="H1254" s="26"/>
      <c r="I1254" s="26"/>
      <c r="J1254" s="26"/>
      <c r="K1254" s="26"/>
      <c r="L1254" s="26"/>
      <c r="M1254" s="26"/>
      <c r="N1254" s="26"/>
      <c r="O1254" s="26"/>
      <c r="P1254" s="46">
        <f t="shared" si="55"/>
        <v>0</v>
      </c>
    </row>
    <row r="1255" spans="1:16">
      <c r="A1255" s="27"/>
      <c r="B1255" s="28"/>
      <c r="C1255" s="25">
        <v>14</v>
      </c>
      <c r="D1255" s="26"/>
      <c r="E1255" s="26"/>
      <c r="F1255" s="26"/>
      <c r="G1255" s="26"/>
      <c r="H1255" s="26"/>
      <c r="I1255" s="26"/>
      <c r="J1255" s="26"/>
      <c r="K1255" s="26"/>
      <c r="L1255" s="26"/>
      <c r="M1255" s="26"/>
      <c r="N1255" s="26"/>
      <c r="O1255" s="26"/>
      <c r="P1255" s="46">
        <f t="shared" si="55"/>
        <v>0</v>
      </c>
    </row>
    <row r="1256" spans="1:16">
      <c r="A1256" s="27"/>
      <c r="B1256" s="28"/>
      <c r="C1256" s="25">
        <v>15</v>
      </c>
      <c r="D1256" s="26"/>
      <c r="E1256" s="26"/>
      <c r="F1256" s="26"/>
      <c r="G1256" s="26"/>
      <c r="H1256" s="26"/>
      <c r="I1256" s="26"/>
      <c r="J1256" s="26"/>
      <c r="K1256" s="26"/>
      <c r="L1256" s="26"/>
      <c r="M1256" s="26"/>
      <c r="N1256" s="26"/>
      <c r="O1256" s="26"/>
      <c r="P1256" s="46">
        <f t="shared" si="55"/>
        <v>0</v>
      </c>
    </row>
    <row r="1257" spans="1:16">
      <c r="A1257" s="27"/>
      <c r="B1257" s="28"/>
      <c r="C1257" s="25">
        <v>16</v>
      </c>
      <c r="D1257" s="26"/>
      <c r="E1257" s="26"/>
      <c r="F1257" s="26"/>
      <c r="G1257" s="26"/>
      <c r="H1257" s="26"/>
      <c r="I1257" s="26"/>
      <c r="J1257" s="26"/>
      <c r="K1257" s="26"/>
      <c r="L1257" s="26"/>
      <c r="M1257" s="26"/>
      <c r="N1257" s="26"/>
      <c r="O1257" s="26"/>
      <c r="P1257" s="46">
        <f t="shared" si="55"/>
        <v>0</v>
      </c>
    </row>
    <row r="1258" spans="1:16">
      <c r="A1258" s="27"/>
      <c r="B1258" s="28"/>
      <c r="C1258" s="25">
        <v>17</v>
      </c>
      <c r="D1258" s="26"/>
      <c r="E1258" s="26"/>
      <c r="F1258" s="26"/>
      <c r="G1258" s="26"/>
      <c r="H1258" s="26"/>
      <c r="I1258" s="26"/>
      <c r="J1258" s="26"/>
      <c r="K1258" s="26"/>
      <c r="L1258" s="26"/>
      <c r="M1258" s="26"/>
      <c r="N1258" s="26"/>
      <c r="O1258" s="26"/>
      <c r="P1258" s="46">
        <f t="shared" si="55"/>
        <v>0</v>
      </c>
    </row>
    <row r="1259" spans="1:16">
      <c r="A1259" s="27"/>
      <c r="B1259" s="28"/>
      <c r="C1259" s="25">
        <v>25</v>
      </c>
      <c r="D1259" s="26"/>
      <c r="E1259" s="26"/>
      <c r="F1259" s="26"/>
      <c r="G1259" s="26"/>
      <c r="H1259" s="26"/>
      <c r="I1259" s="26"/>
      <c r="J1259" s="26"/>
      <c r="K1259" s="26"/>
      <c r="L1259" s="26"/>
      <c r="M1259" s="26"/>
      <c r="N1259" s="26"/>
      <c r="O1259" s="26"/>
      <c r="P1259" s="46">
        <f t="shared" si="55"/>
        <v>0</v>
      </c>
    </row>
    <row r="1260" spans="1:16">
      <c r="A1260" s="27"/>
      <c r="B1260" s="28"/>
      <c r="C1260" s="25">
        <v>26</v>
      </c>
      <c r="D1260" s="26"/>
      <c r="E1260" s="26"/>
      <c r="F1260" s="26"/>
      <c r="G1260" s="26"/>
      <c r="H1260" s="26"/>
      <c r="I1260" s="26"/>
      <c r="J1260" s="26"/>
      <c r="K1260" s="26"/>
      <c r="L1260" s="26"/>
      <c r="M1260" s="26"/>
      <c r="N1260" s="26"/>
      <c r="O1260" s="26"/>
      <c r="P1260" s="46">
        <f t="shared" si="55"/>
        <v>0</v>
      </c>
    </row>
    <row r="1261" spans="1:16">
      <c r="A1261" s="30"/>
      <c r="B1261" s="35"/>
      <c r="C1261" s="25">
        <v>27</v>
      </c>
      <c r="D1261" s="26"/>
      <c r="E1261" s="26"/>
      <c r="F1261" s="26"/>
      <c r="G1261" s="26"/>
      <c r="H1261" s="26"/>
      <c r="I1261" s="26"/>
      <c r="J1261" s="26"/>
      <c r="K1261" s="26"/>
      <c r="L1261" s="26"/>
      <c r="M1261" s="26"/>
      <c r="N1261" s="26"/>
      <c r="O1261" s="26"/>
      <c r="P1261" s="46">
        <f t="shared" si="55"/>
        <v>0</v>
      </c>
    </row>
    <row r="1262" spans="1:16">
      <c r="A1262" s="23">
        <v>369</v>
      </c>
      <c r="B1262" s="24" t="s">
        <v>176</v>
      </c>
      <c r="C1262" s="25">
        <v>11</v>
      </c>
      <c r="D1262" s="26"/>
      <c r="E1262" s="26"/>
      <c r="F1262" s="26"/>
      <c r="G1262" s="26"/>
      <c r="H1262" s="26"/>
      <c r="I1262" s="26"/>
      <c r="J1262" s="26"/>
      <c r="K1262" s="26"/>
      <c r="L1262" s="26"/>
      <c r="M1262" s="26"/>
      <c r="N1262" s="26"/>
      <c r="O1262" s="26"/>
      <c r="P1262" s="46">
        <f t="shared" si="55"/>
        <v>0</v>
      </c>
    </row>
    <row r="1263" spans="1:16">
      <c r="A1263" s="27"/>
      <c r="B1263" s="28"/>
      <c r="C1263" s="25">
        <v>12</v>
      </c>
      <c r="D1263" s="26"/>
      <c r="E1263" s="26"/>
      <c r="F1263" s="26"/>
      <c r="G1263" s="26"/>
      <c r="H1263" s="26"/>
      <c r="I1263" s="26"/>
      <c r="J1263" s="26"/>
      <c r="K1263" s="26"/>
      <c r="L1263" s="26"/>
      <c r="M1263" s="26"/>
      <c r="N1263" s="26"/>
      <c r="O1263" s="26"/>
      <c r="P1263" s="46">
        <f t="shared" si="55"/>
        <v>0</v>
      </c>
    </row>
    <row r="1264" spans="1:16">
      <c r="A1264" s="27"/>
      <c r="B1264" s="28"/>
      <c r="C1264" s="25">
        <v>13</v>
      </c>
      <c r="D1264" s="26"/>
      <c r="E1264" s="26"/>
      <c r="F1264" s="26"/>
      <c r="G1264" s="26"/>
      <c r="H1264" s="26"/>
      <c r="I1264" s="26"/>
      <c r="J1264" s="26"/>
      <c r="K1264" s="26"/>
      <c r="L1264" s="26"/>
      <c r="M1264" s="26"/>
      <c r="N1264" s="26"/>
      <c r="O1264" s="26"/>
      <c r="P1264" s="46">
        <f t="shared" si="55"/>
        <v>0</v>
      </c>
    </row>
    <row r="1265" spans="1:16">
      <c r="A1265" s="27"/>
      <c r="B1265" s="28"/>
      <c r="C1265" s="25">
        <v>14</v>
      </c>
      <c r="D1265" s="26"/>
      <c r="E1265" s="26"/>
      <c r="F1265" s="26"/>
      <c r="G1265" s="26"/>
      <c r="H1265" s="26"/>
      <c r="I1265" s="26"/>
      <c r="J1265" s="26"/>
      <c r="K1265" s="26"/>
      <c r="L1265" s="26"/>
      <c r="M1265" s="26"/>
      <c r="N1265" s="26"/>
      <c r="O1265" s="26"/>
      <c r="P1265" s="46">
        <f t="shared" si="55"/>
        <v>0</v>
      </c>
    </row>
    <row r="1266" spans="1:16">
      <c r="A1266" s="27"/>
      <c r="B1266" s="28"/>
      <c r="C1266" s="25">
        <v>15</v>
      </c>
      <c r="D1266" s="26"/>
      <c r="E1266" s="26"/>
      <c r="F1266" s="26"/>
      <c r="G1266" s="26"/>
      <c r="H1266" s="26"/>
      <c r="I1266" s="26"/>
      <c r="J1266" s="26"/>
      <c r="K1266" s="26"/>
      <c r="L1266" s="26"/>
      <c r="M1266" s="26"/>
      <c r="N1266" s="26"/>
      <c r="O1266" s="26"/>
      <c r="P1266" s="46">
        <f t="shared" si="55"/>
        <v>0</v>
      </c>
    </row>
    <row r="1267" spans="1:16">
      <c r="A1267" s="27"/>
      <c r="B1267" s="28"/>
      <c r="C1267" s="25">
        <v>16</v>
      </c>
      <c r="D1267" s="26"/>
      <c r="E1267" s="26"/>
      <c r="F1267" s="26"/>
      <c r="G1267" s="26"/>
      <c r="H1267" s="26"/>
      <c r="I1267" s="26"/>
      <c r="J1267" s="26"/>
      <c r="K1267" s="26"/>
      <c r="L1267" s="26"/>
      <c r="M1267" s="26"/>
      <c r="N1267" s="26"/>
      <c r="O1267" s="26"/>
      <c r="P1267" s="46">
        <f t="shared" si="55"/>
        <v>0</v>
      </c>
    </row>
    <row r="1268" spans="1:16">
      <c r="A1268" s="27"/>
      <c r="B1268" s="28"/>
      <c r="C1268" s="25">
        <v>17</v>
      </c>
      <c r="D1268" s="26"/>
      <c r="E1268" s="26"/>
      <c r="F1268" s="26"/>
      <c r="G1268" s="26"/>
      <c r="H1268" s="26"/>
      <c r="I1268" s="26"/>
      <c r="J1268" s="26"/>
      <c r="K1268" s="26"/>
      <c r="L1268" s="26"/>
      <c r="M1268" s="26"/>
      <c r="N1268" s="26"/>
      <c r="O1268" s="26"/>
      <c r="P1268" s="46">
        <f t="shared" si="55"/>
        <v>0</v>
      </c>
    </row>
    <row r="1269" spans="1:16">
      <c r="A1269" s="27"/>
      <c r="B1269" s="28"/>
      <c r="C1269" s="25">
        <v>25</v>
      </c>
      <c r="D1269" s="29"/>
      <c r="E1269" s="29"/>
      <c r="F1269" s="29"/>
      <c r="G1269" s="29"/>
      <c r="H1269" s="29"/>
      <c r="I1269" s="29"/>
      <c r="J1269" s="29"/>
      <c r="K1269" s="29"/>
      <c r="L1269" s="29"/>
      <c r="M1269" s="29"/>
      <c r="N1269" s="29"/>
      <c r="O1269" s="29"/>
      <c r="P1269" s="46">
        <f t="shared" si="55"/>
        <v>0</v>
      </c>
    </row>
    <row r="1270" spans="1:16">
      <c r="A1270" s="27"/>
      <c r="B1270" s="28"/>
      <c r="C1270" s="25">
        <v>26</v>
      </c>
      <c r="D1270" s="29"/>
      <c r="E1270" s="29"/>
      <c r="F1270" s="29"/>
      <c r="G1270" s="29"/>
      <c r="H1270" s="29"/>
      <c r="I1270" s="29"/>
      <c r="J1270" s="29"/>
      <c r="K1270" s="29"/>
      <c r="L1270" s="29"/>
      <c r="M1270" s="29"/>
      <c r="N1270" s="29"/>
      <c r="O1270" s="29"/>
      <c r="P1270" s="46">
        <f>SUM(D1270:O1270)</f>
        <v>0</v>
      </c>
    </row>
    <row r="1271" spans="1:16">
      <c r="A1271" s="30"/>
      <c r="B1271" s="35"/>
      <c r="C1271" s="25">
        <v>27</v>
      </c>
      <c r="D1271" s="29"/>
      <c r="E1271" s="29"/>
      <c r="F1271" s="29"/>
      <c r="G1271" s="29"/>
      <c r="H1271" s="29"/>
      <c r="I1271" s="29"/>
      <c r="J1271" s="29"/>
      <c r="K1271" s="29"/>
      <c r="L1271" s="29"/>
      <c r="M1271" s="29"/>
      <c r="N1271" s="29"/>
      <c r="O1271" s="29"/>
      <c r="P1271" s="46">
        <f>SUM(D1271:O1271)</f>
        <v>0</v>
      </c>
    </row>
    <row r="1272" spans="1:16">
      <c r="A1272" s="48">
        <v>3700</v>
      </c>
      <c r="B1272" s="49" t="s">
        <v>177</v>
      </c>
      <c r="C1272" s="50"/>
      <c r="D1272" s="47">
        <f>SUM(D1273:D1362)</f>
        <v>26788</v>
      </c>
      <c r="E1272" s="47">
        <f t="shared" ref="E1272:O1272" si="56">SUM(E1273:E1362)</f>
        <v>25230</v>
      </c>
      <c r="F1272" s="47">
        <f t="shared" si="56"/>
        <v>29723</v>
      </c>
      <c r="G1272" s="47">
        <f t="shared" si="56"/>
        <v>26850</v>
      </c>
      <c r="H1272" s="47">
        <f t="shared" si="56"/>
        <v>29110</v>
      </c>
      <c r="I1272" s="47">
        <f t="shared" si="56"/>
        <v>26423</v>
      </c>
      <c r="J1272" s="47">
        <f t="shared" si="56"/>
        <v>24952</v>
      </c>
      <c r="K1272" s="47">
        <f t="shared" si="56"/>
        <v>25980</v>
      </c>
      <c r="L1272" s="47">
        <f t="shared" si="56"/>
        <v>28115</v>
      </c>
      <c r="M1272" s="47">
        <f t="shared" si="56"/>
        <v>28720</v>
      </c>
      <c r="N1272" s="47">
        <f t="shared" si="56"/>
        <v>27632</v>
      </c>
      <c r="O1272" s="47">
        <f t="shared" si="56"/>
        <v>20477</v>
      </c>
      <c r="P1272" s="47">
        <f>SUM(P1273:P1362)</f>
        <v>320000</v>
      </c>
    </row>
    <row r="1273" spans="1:16">
      <c r="A1273" s="23">
        <v>371</v>
      </c>
      <c r="B1273" s="24" t="s">
        <v>178</v>
      </c>
      <c r="C1273" s="25">
        <v>11</v>
      </c>
      <c r="D1273" s="26"/>
      <c r="E1273" s="26"/>
      <c r="F1273" s="26"/>
      <c r="G1273" s="26"/>
      <c r="H1273" s="26"/>
      <c r="I1273" s="26"/>
      <c r="J1273" s="26"/>
      <c r="K1273" s="26"/>
      <c r="L1273" s="26"/>
      <c r="M1273" s="26"/>
      <c r="N1273" s="26"/>
      <c r="O1273" s="26"/>
      <c r="P1273" s="46">
        <f t="shared" ref="P1273:P1360" si="57">SUM(D1273:O1273)</f>
        <v>0</v>
      </c>
    </row>
    <row r="1274" spans="1:16">
      <c r="A1274" s="27"/>
      <c r="B1274" s="28"/>
      <c r="C1274" s="25">
        <v>12</v>
      </c>
      <c r="D1274" s="26"/>
      <c r="E1274" s="26"/>
      <c r="F1274" s="26"/>
      <c r="G1274" s="26"/>
      <c r="H1274" s="26"/>
      <c r="I1274" s="26"/>
      <c r="J1274" s="26"/>
      <c r="K1274" s="26"/>
      <c r="L1274" s="26"/>
      <c r="M1274" s="26"/>
      <c r="N1274" s="26"/>
      <c r="O1274" s="26"/>
      <c r="P1274" s="46">
        <f t="shared" si="57"/>
        <v>0</v>
      </c>
    </row>
    <row r="1275" spans="1:16">
      <c r="A1275" s="27"/>
      <c r="B1275" s="28"/>
      <c r="C1275" s="25">
        <v>13</v>
      </c>
      <c r="D1275" s="26"/>
      <c r="E1275" s="26"/>
      <c r="F1275" s="26"/>
      <c r="G1275" s="26"/>
      <c r="H1275" s="26"/>
      <c r="I1275" s="26"/>
      <c r="J1275" s="26"/>
      <c r="K1275" s="26"/>
      <c r="L1275" s="26"/>
      <c r="M1275" s="26"/>
      <c r="N1275" s="26"/>
      <c r="O1275" s="26"/>
      <c r="P1275" s="46">
        <f t="shared" si="57"/>
        <v>0</v>
      </c>
    </row>
    <row r="1276" spans="1:16">
      <c r="A1276" s="27"/>
      <c r="B1276" s="28"/>
      <c r="C1276" s="25">
        <v>14</v>
      </c>
      <c r="D1276" s="26"/>
      <c r="E1276" s="26"/>
      <c r="F1276" s="26"/>
      <c r="G1276" s="26"/>
      <c r="H1276" s="26"/>
      <c r="I1276" s="26"/>
      <c r="J1276" s="26"/>
      <c r="K1276" s="26"/>
      <c r="L1276" s="26"/>
      <c r="M1276" s="26"/>
      <c r="N1276" s="26"/>
      <c r="O1276" s="26"/>
      <c r="P1276" s="46">
        <f t="shared" si="57"/>
        <v>0</v>
      </c>
    </row>
    <row r="1277" spans="1:16">
      <c r="A1277" s="27"/>
      <c r="B1277" s="28"/>
      <c r="C1277" s="25">
        <v>15</v>
      </c>
      <c r="D1277" s="26"/>
      <c r="E1277" s="26"/>
      <c r="F1277" s="26"/>
      <c r="G1277" s="26"/>
      <c r="H1277" s="26"/>
      <c r="I1277" s="26"/>
      <c r="J1277" s="26"/>
      <c r="K1277" s="26"/>
      <c r="L1277" s="26"/>
      <c r="M1277" s="26"/>
      <c r="N1277" s="26"/>
      <c r="O1277" s="26"/>
      <c r="P1277" s="46">
        <f t="shared" si="57"/>
        <v>0</v>
      </c>
    </row>
    <row r="1278" spans="1:16">
      <c r="A1278" s="27"/>
      <c r="B1278" s="28"/>
      <c r="C1278" s="25">
        <v>16</v>
      </c>
      <c r="D1278" s="26"/>
      <c r="E1278" s="26"/>
      <c r="F1278" s="26"/>
      <c r="G1278" s="26"/>
      <c r="H1278" s="26"/>
      <c r="I1278" s="26"/>
      <c r="J1278" s="26"/>
      <c r="K1278" s="26"/>
      <c r="L1278" s="26"/>
      <c r="M1278" s="26"/>
      <c r="N1278" s="26"/>
      <c r="O1278" s="26"/>
      <c r="P1278" s="46">
        <f t="shared" si="57"/>
        <v>0</v>
      </c>
    </row>
    <row r="1279" spans="1:16">
      <c r="A1279" s="27"/>
      <c r="B1279" s="28"/>
      <c r="C1279" s="25">
        <v>17</v>
      </c>
      <c r="D1279" s="26"/>
      <c r="E1279" s="26"/>
      <c r="F1279" s="26"/>
      <c r="G1279" s="26"/>
      <c r="H1279" s="26"/>
      <c r="I1279" s="26"/>
      <c r="J1279" s="26"/>
      <c r="K1279" s="26"/>
      <c r="L1279" s="26"/>
      <c r="M1279" s="26"/>
      <c r="N1279" s="26"/>
      <c r="O1279" s="26"/>
      <c r="P1279" s="46">
        <f t="shared" si="57"/>
        <v>0</v>
      </c>
    </row>
    <row r="1280" spans="1:16">
      <c r="A1280" s="27"/>
      <c r="B1280" s="28"/>
      <c r="C1280" s="25">
        <v>25</v>
      </c>
      <c r="D1280" s="26"/>
      <c r="E1280" s="26"/>
      <c r="F1280" s="26"/>
      <c r="G1280" s="26"/>
      <c r="H1280" s="26"/>
      <c r="I1280" s="26"/>
      <c r="J1280" s="26"/>
      <c r="K1280" s="26"/>
      <c r="L1280" s="26"/>
      <c r="M1280" s="26"/>
      <c r="N1280" s="26"/>
      <c r="O1280" s="26"/>
      <c r="P1280" s="46">
        <f t="shared" si="57"/>
        <v>0</v>
      </c>
    </row>
    <row r="1281" spans="1:16">
      <c r="A1281" s="27"/>
      <c r="B1281" s="28"/>
      <c r="C1281" s="25">
        <v>26</v>
      </c>
      <c r="D1281" s="26"/>
      <c r="E1281" s="26"/>
      <c r="F1281" s="26"/>
      <c r="G1281" s="26"/>
      <c r="H1281" s="26"/>
      <c r="I1281" s="26"/>
      <c r="J1281" s="26"/>
      <c r="K1281" s="26"/>
      <c r="L1281" s="26"/>
      <c r="M1281" s="26"/>
      <c r="N1281" s="26"/>
      <c r="O1281" s="26"/>
      <c r="P1281" s="46">
        <f t="shared" si="57"/>
        <v>0</v>
      </c>
    </row>
    <row r="1282" spans="1:16">
      <c r="A1282" s="30"/>
      <c r="B1282" s="35"/>
      <c r="C1282" s="25">
        <v>27</v>
      </c>
      <c r="D1282" s="26"/>
      <c r="E1282" s="26"/>
      <c r="F1282" s="26"/>
      <c r="G1282" s="26"/>
      <c r="H1282" s="26"/>
      <c r="I1282" s="26"/>
      <c r="J1282" s="26"/>
      <c r="K1282" s="26"/>
      <c r="L1282" s="26"/>
      <c r="M1282" s="26"/>
      <c r="N1282" s="26"/>
      <c r="O1282" s="26"/>
      <c r="P1282" s="46">
        <f t="shared" si="57"/>
        <v>0</v>
      </c>
    </row>
    <row r="1283" spans="1:16">
      <c r="A1283" s="23">
        <v>372</v>
      </c>
      <c r="B1283" s="24" t="s">
        <v>179</v>
      </c>
      <c r="C1283" s="25">
        <v>11</v>
      </c>
      <c r="D1283" s="26"/>
      <c r="E1283" s="26"/>
      <c r="F1283" s="26"/>
      <c r="G1283" s="26"/>
      <c r="H1283" s="26"/>
      <c r="I1283" s="26"/>
      <c r="J1283" s="26"/>
      <c r="K1283" s="26"/>
      <c r="L1283" s="26"/>
      <c r="M1283" s="26"/>
      <c r="N1283" s="26"/>
      <c r="O1283" s="26"/>
      <c r="P1283" s="46">
        <f t="shared" si="57"/>
        <v>0</v>
      </c>
    </row>
    <row r="1284" spans="1:16">
      <c r="A1284" s="27"/>
      <c r="B1284" s="28"/>
      <c r="C1284" s="25">
        <v>12</v>
      </c>
      <c r="D1284" s="26"/>
      <c r="E1284" s="26"/>
      <c r="F1284" s="26"/>
      <c r="G1284" s="26"/>
      <c r="H1284" s="26"/>
      <c r="I1284" s="26"/>
      <c r="J1284" s="26"/>
      <c r="K1284" s="26"/>
      <c r="L1284" s="26"/>
      <c r="M1284" s="26"/>
      <c r="N1284" s="26"/>
      <c r="O1284" s="26"/>
      <c r="P1284" s="46">
        <f t="shared" si="57"/>
        <v>0</v>
      </c>
    </row>
    <row r="1285" spans="1:16">
      <c r="A1285" s="27"/>
      <c r="B1285" s="28"/>
      <c r="C1285" s="25">
        <v>13</v>
      </c>
      <c r="D1285" s="26"/>
      <c r="E1285" s="26"/>
      <c r="F1285" s="26"/>
      <c r="G1285" s="26"/>
      <c r="H1285" s="26"/>
      <c r="I1285" s="26"/>
      <c r="J1285" s="26"/>
      <c r="K1285" s="26"/>
      <c r="L1285" s="26"/>
      <c r="M1285" s="26"/>
      <c r="N1285" s="26"/>
      <c r="O1285" s="26"/>
      <c r="P1285" s="46">
        <f t="shared" si="57"/>
        <v>0</v>
      </c>
    </row>
    <row r="1286" spans="1:16">
      <c r="A1286" s="27"/>
      <c r="B1286" s="28"/>
      <c r="C1286" s="25">
        <v>14</v>
      </c>
      <c r="D1286" s="26"/>
      <c r="E1286" s="26"/>
      <c r="F1286" s="26"/>
      <c r="G1286" s="26"/>
      <c r="H1286" s="26"/>
      <c r="I1286" s="26"/>
      <c r="J1286" s="26"/>
      <c r="K1286" s="26"/>
      <c r="L1286" s="26"/>
      <c r="M1286" s="26"/>
      <c r="N1286" s="26"/>
      <c r="O1286" s="26"/>
      <c r="P1286" s="46">
        <f t="shared" si="57"/>
        <v>0</v>
      </c>
    </row>
    <row r="1287" spans="1:16">
      <c r="A1287" s="27"/>
      <c r="B1287" s="28"/>
      <c r="C1287" s="25">
        <v>15</v>
      </c>
      <c r="D1287" s="26"/>
      <c r="E1287" s="26"/>
      <c r="F1287" s="26"/>
      <c r="G1287" s="26"/>
      <c r="H1287" s="26"/>
      <c r="I1287" s="26"/>
      <c r="J1287" s="26"/>
      <c r="K1287" s="26"/>
      <c r="L1287" s="26"/>
      <c r="M1287" s="26"/>
      <c r="N1287" s="26"/>
      <c r="O1287" s="26"/>
      <c r="P1287" s="46">
        <f t="shared" si="57"/>
        <v>0</v>
      </c>
    </row>
    <row r="1288" spans="1:16">
      <c r="A1288" s="27"/>
      <c r="B1288" s="28"/>
      <c r="C1288" s="25">
        <v>16</v>
      </c>
      <c r="D1288" s="26"/>
      <c r="E1288" s="26"/>
      <c r="F1288" s="26"/>
      <c r="G1288" s="26"/>
      <c r="H1288" s="26"/>
      <c r="I1288" s="26"/>
      <c r="J1288" s="26"/>
      <c r="K1288" s="26"/>
      <c r="L1288" s="26"/>
      <c r="M1288" s="26"/>
      <c r="N1288" s="26"/>
      <c r="O1288" s="26"/>
      <c r="P1288" s="46">
        <f t="shared" si="57"/>
        <v>0</v>
      </c>
    </row>
    <row r="1289" spans="1:16">
      <c r="A1289" s="27"/>
      <c r="B1289" s="28"/>
      <c r="C1289" s="25">
        <v>17</v>
      </c>
      <c r="D1289" s="26"/>
      <c r="E1289" s="26"/>
      <c r="F1289" s="26"/>
      <c r="G1289" s="26"/>
      <c r="H1289" s="26"/>
      <c r="I1289" s="26"/>
      <c r="J1289" s="26"/>
      <c r="K1289" s="26"/>
      <c r="L1289" s="26"/>
      <c r="M1289" s="26"/>
      <c r="N1289" s="26"/>
      <c r="O1289" s="26"/>
      <c r="P1289" s="46">
        <f t="shared" si="57"/>
        <v>0</v>
      </c>
    </row>
    <row r="1290" spans="1:16">
      <c r="A1290" s="27"/>
      <c r="B1290" s="28"/>
      <c r="C1290" s="25">
        <v>25</v>
      </c>
      <c r="D1290" s="26"/>
      <c r="E1290" s="26"/>
      <c r="F1290" s="26"/>
      <c r="G1290" s="26"/>
      <c r="H1290" s="26"/>
      <c r="I1290" s="26"/>
      <c r="J1290" s="26"/>
      <c r="K1290" s="26"/>
      <c r="L1290" s="26"/>
      <c r="M1290" s="26"/>
      <c r="N1290" s="26"/>
      <c r="O1290" s="26"/>
      <c r="P1290" s="46">
        <f t="shared" si="57"/>
        <v>0</v>
      </c>
    </row>
    <row r="1291" spans="1:16">
      <c r="A1291" s="27"/>
      <c r="B1291" s="28"/>
      <c r="C1291" s="25">
        <v>26</v>
      </c>
      <c r="D1291" s="26"/>
      <c r="E1291" s="26"/>
      <c r="F1291" s="26"/>
      <c r="G1291" s="26"/>
      <c r="H1291" s="26"/>
      <c r="I1291" s="26"/>
      <c r="J1291" s="26"/>
      <c r="K1291" s="26"/>
      <c r="L1291" s="26"/>
      <c r="M1291" s="26"/>
      <c r="N1291" s="26"/>
      <c r="O1291" s="26"/>
      <c r="P1291" s="46">
        <f t="shared" si="57"/>
        <v>0</v>
      </c>
    </row>
    <row r="1292" spans="1:16">
      <c r="A1292" s="30"/>
      <c r="B1292" s="35"/>
      <c r="C1292" s="25">
        <v>27</v>
      </c>
      <c r="D1292" s="26"/>
      <c r="E1292" s="26"/>
      <c r="F1292" s="26"/>
      <c r="G1292" s="26"/>
      <c r="H1292" s="26"/>
      <c r="I1292" s="26"/>
      <c r="J1292" s="26"/>
      <c r="K1292" s="26"/>
      <c r="L1292" s="26"/>
      <c r="M1292" s="26"/>
      <c r="N1292" s="26"/>
      <c r="O1292" s="26"/>
      <c r="P1292" s="46">
        <f t="shared" si="57"/>
        <v>0</v>
      </c>
    </row>
    <row r="1293" spans="1:16">
      <c r="A1293" s="23">
        <v>373</v>
      </c>
      <c r="B1293" s="24" t="s">
        <v>180</v>
      </c>
      <c r="C1293" s="25">
        <v>11</v>
      </c>
      <c r="D1293" s="26"/>
      <c r="E1293" s="26"/>
      <c r="F1293" s="26"/>
      <c r="G1293" s="26"/>
      <c r="H1293" s="26"/>
      <c r="I1293" s="26"/>
      <c r="J1293" s="26"/>
      <c r="K1293" s="26"/>
      <c r="L1293" s="26"/>
      <c r="M1293" s="26"/>
      <c r="N1293" s="26"/>
      <c r="O1293" s="26"/>
      <c r="P1293" s="46">
        <f t="shared" si="57"/>
        <v>0</v>
      </c>
    </row>
    <row r="1294" spans="1:16">
      <c r="A1294" s="27"/>
      <c r="B1294" s="28"/>
      <c r="C1294" s="25">
        <v>12</v>
      </c>
      <c r="D1294" s="26"/>
      <c r="E1294" s="26"/>
      <c r="F1294" s="26"/>
      <c r="G1294" s="26"/>
      <c r="H1294" s="26"/>
      <c r="I1294" s="26"/>
      <c r="J1294" s="26"/>
      <c r="K1294" s="26"/>
      <c r="L1294" s="26"/>
      <c r="M1294" s="26"/>
      <c r="N1294" s="26"/>
      <c r="O1294" s="26"/>
      <c r="P1294" s="46">
        <f t="shared" si="57"/>
        <v>0</v>
      </c>
    </row>
    <row r="1295" spans="1:16">
      <c r="A1295" s="27"/>
      <c r="B1295" s="28"/>
      <c r="C1295" s="25">
        <v>13</v>
      </c>
      <c r="D1295" s="26"/>
      <c r="E1295" s="26"/>
      <c r="F1295" s="26"/>
      <c r="G1295" s="26"/>
      <c r="H1295" s="26"/>
      <c r="I1295" s="26"/>
      <c r="J1295" s="26"/>
      <c r="K1295" s="26"/>
      <c r="L1295" s="26"/>
      <c r="M1295" s="26"/>
      <c r="N1295" s="26"/>
      <c r="O1295" s="26"/>
      <c r="P1295" s="46">
        <f t="shared" si="57"/>
        <v>0</v>
      </c>
    </row>
    <row r="1296" spans="1:16">
      <c r="A1296" s="27"/>
      <c r="B1296" s="28"/>
      <c r="C1296" s="25">
        <v>14</v>
      </c>
      <c r="D1296" s="26"/>
      <c r="E1296" s="26"/>
      <c r="F1296" s="26"/>
      <c r="G1296" s="26"/>
      <c r="H1296" s="26"/>
      <c r="I1296" s="26"/>
      <c r="J1296" s="26"/>
      <c r="K1296" s="26"/>
      <c r="L1296" s="26"/>
      <c r="M1296" s="26"/>
      <c r="N1296" s="26"/>
      <c r="O1296" s="26"/>
      <c r="P1296" s="46">
        <f t="shared" si="57"/>
        <v>0</v>
      </c>
    </row>
    <row r="1297" spans="1:16">
      <c r="A1297" s="27"/>
      <c r="B1297" s="28"/>
      <c r="C1297" s="25">
        <v>15</v>
      </c>
      <c r="D1297" s="26"/>
      <c r="E1297" s="26"/>
      <c r="F1297" s="26"/>
      <c r="G1297" s="26"/>
      <c r="H1297" s="26"/>
      <c r="I1297" s="26"/>
      <c r="J1297" s="26"/>
      <c r="K1297" s="26"/>
      <c r="L1297" s="26"/>
      <c r="M1297" s="26"/>
      <c r="N1297" s="26"/>
      <c r="O1297" s="26"/>
      <c r="P1297" s="46">
        <f t="shared" si="57"/>
        <v>0</v>
      </c>
    </row>
    <row r="1298" spans="1:16">
      <c r="A1298" s="27"/>
      <c r="B1298" s="28"/>
      <c r="C1298" s="25">
        <v>16</v>
      </c>
      <c r="D1298" s="26"/>
      <c r="E1298" s="26"/>
      <c r="F1298" s="26"/>
      <c r="G1298" s="26"/>
      <c r="H1298" s="26"/>
      <c r="I1298" s="26"/>
      <c r="J1298" s="26"/>
      <c r="K1298" s="26"/>
      <c r="L1298" s="26"/>
      <c r="M1298" s="26"/>
      <c r="N1298" s="26"/>
      <c r="O1298" s="26"/>
      <c r="P1298" s="46">
        <f t="shared" si="57"/>
        <v>0</v>
      </c>
    </row>
    <row r="1299" spans="1:16">
      <c r="A1299" s="27"/>
      <c r="B1299" s="28"/>
      <c r="C1299" s="25">
        <v>17</v>
      </c>
      <c r="D1299" s="26"/>
      <c r="E1299" s="26"/>
      <c r="F1299" s="26"/>
      <c r="G1299" s="26"/>
      <c r="H1299" s="26"/>
      <c r="I1299" s="26"/>
      <c r="J1299" s="26"/>
      <c r="K1299" s="26"/>
      <c r="L1299" s="26"/>
      <c r="M1299" s="26"/>
      <c r="N1299" s="26"/>
      <c r="O1299" s="26"/>
      <c r="P1299" s="46">
        <f t="shared" si="57"/>
        <v>0</v>
      </c>
    </row>
    <row r="1300" spans="1:16">
      <c r="A1300" s="27"/>
      <c r="B1300" s="28"/>
      <c r="C1300" s="25">
        <v>25</v>
      </c>
      <c r="D1300" s="26"/>
      <c r="E1300" s="26"/>
      <c r="F1300" s="26"/>
      <c r="G1300" s="26"/>
      <c r="H1300" s="26"/>
      <c r="I1300" s="26"/>
      <c r="J1300" s="26"/>
      <c r="K1300" s="26"/>
      <c r="L1300" s="26"/>
      <c r="M1300" s="26"/>
      <c r="N1300" s="26"/>
      <c r="O1300" s="26"/>
      <c r="P1300" s="46">
        <f t="shared" si="57"/>
        <v>0</v>
      </c>
    </row>
    <row r="1301" spans="1:16">
      <c r="A1301" s="27"/>
      <c r="B1301" s="28"/>
      <c r="C1301" s="25">
        <v>26</v>
      </c>
      <c r="D1301" s="26"/>
      <c r="E1301" s="26"/>
      <c r="F1301" s="26"/>
      <c r="G1301" s="26"/>
      <c r="H1301" s="26"/>
      <c r="I1301" s="26"/>
      <c r="J1301" s="26"/>
      <c r="K1301" s="26"/>
      <c r="L1301" s="26"/>
      <c r="M1301" s="26"/>
      <c r="N1301" s="26"/>
      <c r="O1301" s="26"/>
      <c r="P1301" s="46">
        <f t="shared" si="57"/>
        <v>0</v>
      </c>
    </row>
    <row r="1302" spans="1:16">
      <c r="A1302" s="30"/>
      <c r="B1302" s="35"/>
      <c r="C1302" s="25">
        <v>27</v>
      </c>
      <c r="D1302" s="26"/>
      <c r="E1302" s="26"/>
      <c r="F1302" s="26"/>
      <c r="G1302" s="26"/>
      <c r="H1302" s="26"/>
      <c r="I1302" s="26"/>
      <c r="J1302" s="26"/>
      <c r="K1302" s="26"/>
      <c r="L1302" s="26"/>
      <c r="M1302" s="26"/>
      <c r="N1302" s="26"/>
      <c r="O1302" s="26"/>
      <c r="P1302" s="46">
        <f t="shared" si="57"/>
        <v>0</v>
      </c>
    </row>
    <row r="1303" spans="1:16">
      <c r="A1303" s="23">
        <v>374</v>
      </c>
      <c r="B1303" s="24" t="s">
        <v>181</v>
      </c>
      <c r="C1303" s="25">
        <v>11</v>
      </c>
      <c r="D1303" s="26"/>
      <c r="E1303" s="26"/>
      <c r="F1303" s="26"/>
      <c r="G1303" s="26"/>
      <c r="H1303" s="26"/>
      <c r="I1303" s="26"/>
      <c r="J1303" s="26"/>
      <c r="K1303" s="26"/>
      <c r="L1303" s="26"/>
      <c r="M1303" s="26"/>
      <c r="N1303" s="26"/>
      <c r="O1303" s="26"/>
      <c r="P1303" s="46">
        <f t="shared" si="57"/>
        <v>0</v>
      </c>
    </row>
    <row r="1304" spans="1:16">
      <c r="A1304" s="27"/>
      <c r="B1304" s="28"/>
      <c r="C1304" s="25">
        <v>12</v>
      </c>
      <c r="D1304" s="26"/>
      <c r="E1304" s="26"/>
      <c r="F1304" s="26"/>
      <c r="G1304" s="26"/>
      <c r="H1304" s="26"/>
      <c r="I1304" s="26"/>
      <c r="J1304" s="26"/>
      <c r="K1304" s="26"/>
      <c r="L1304" s="26"/>
      <c r="M1304" s="26"/>
      <c r="N1304" s="26"/>
      <c r="O1304" s="26"/>
      <c r="P1304" s="46">
        <f t="shared" si="57"/>
        <v>0</v>
      </c>
    </row>
    <row r="1305" spans="1:16">
      <c r="A1305" s="27"/>
      <c r="B1305" s="28"/>
      <c r="C1305" s="25">
        <v>13</v>
      </c>
      <c r="D1305" s="26"/>
      <c r="E1305" s="26"/>
      <c r="F1305" s="26"/>
      <c r="G1305" s="26"/>
      <c r="H1305" s="26"/>
      <c r="I1305" s="26"/>
      <c r="J1305" s="26"/>
      <c r="K1305" s="26"/>
      <c r="L1305" s="26"/>
      <c r="M1305" s="26"/>
      <c r="N1305" s="26"/>
      <c r="O1305" s="26"/>
      <c r="P1305" s="46">
        <f t="shared" si="57"/>
        <v>0</v>
      </c>
    </row>
    <row r="1306" spans="1:16">
      <c r="A1306" s="27"/>
      <c r="B1306" s="28"/>
      <c r="C1306" s="25">
        <v>14</v>
      </c>
      <c r="D1306" s="26"/>
      <c r="E1306" s="26"/>
      <c r="F1306" s="26"/>
      <c r="G1306" s="26"/>
      <c r="H1306" s="26"/>
      <c r="I1306" s="26"/>
      <c r="J1306" s="26"/>
      <c r="K1306" s="26"/>
      <c r="L1306" s="26"/>
      <c r="M1306" s="26"/>
      <c r="N1306" s="26"/>
      <c r="O1306" s="26"/>
      <c r="P1306" s="46">
        <f t="shared" si="57"/>
        <v>0</v>
      </c>
    </row>
    <row r="1307" spans="1:16">
      <c r="A1307" s="27"/>
      <c r="B1307" s="28"/>
      <c r="C1307" s="25">
        <v>15</v>
      </c>
      <c r="D1307" s="26"/>
      <c r="E1307" s="26"/>
      <c r="F1307" s="26"/>
      <c r="G1307" s="26"/>
      <c r="H1307" s="26"/>
      <c r="I1307" s="26"/>
      <c r="J1307" s="26"/>
      <c r="K1307" s="26"/>
      <c r="L1307" s="26"/>
      <c r="M1307" s="26"/>
      <c r="N1307" s="26"/>
      <c r="O1307" s="26"/>
      <c r="P1307" s="46">
        <f t="shared" si="57"/>
        <v>0</v>
      </c>
    </row>
    <row r="1308" spans="1:16">
      <c r="A1308" s="27"/>
      <c r="B1308" s="28"/>
      <c r="C1308" s="25">
        <v>16</v>
      </c>
      <c r="D1308" s="26"/>
      <c r="E1308" s="26"/>
      <c r="F1308" s="26"/>
      <c r="G1308" s="26"/>
      <c r="H1308" s="26"/>
      <c r="I1308" s="26"/>
      <c r="J1308" s="26"/>
      <c r="K1308" s="26"/>
      <c r="L1308" s="26"/>
      <c r="M1308" s="26"/>
      <c r="N1308" s="26"/>
      <c r="O1308" s="26"/>
      <c r="P1308" s="46">
        <f t="shared" si="57"/>
        <v>0</v>
      </c>
    </row>
    <row r="1309" spans="1:16">
      <c r="A1309" s="27"/>
      <c r="B1309" s="28"/>
      <c r="C1309" s="25">
        <v>17</v>
      </c>
      <c r="D1309" s="26"/>
      <c r="E1309" s="26"/>
      <c r="F1309" s="26"/>
      <c r="G1309" s="26"/>
      <c r="H1309" s="26"/>
      <c r="I1309" s="26"/>
      <c r="J1309" s="26"/>
      <c r="K1309" s="26"/>
      <c r="L1309" s="26"/>
      <c r="M1309" s="26"/>
      <c r="N1309" s="26"/>
      <c r="O1309" s="26"/>
      <c r="P1309" s="46">
        <f t="shared" si="57"/>
        <v>0</v>
      </c>
    </row>
    <row r="1310" spans="1:16">
      <c r="A1310" s="27"/>
      <c r="B1310" s="28"/>
      <c r="C1310" s="25">
        <v>25</v>
      </c>
      <c r="D1310" s="26"/>
      <c r="E1310" s="26"/>
      <c r="F1310" s="26"/>
      <c r="G1310" s="26"/>
      <c r="H1310" s="26"/>
      <c r="I1310" s="26"/>
      <c r="J1310" s="26"/>
      <c r="K1310" s="26"/>
      <c r="L1310" s="26"/>
      <c r="M1310" s="26"/>
      <c r="N1310" s="26"/>
      <c r="O1310" s="26"/>
      <c r="P1310" s="46">
        <f t="shared" si="57"/>
        <v>0</v>
      </c>
    </row>
    <row r="1311" spans="1:16">
      <c r="A1311" s="27"/>
      <c r="B1311" s="28"/>
      <c r="C1311" s="25">
        <v>26</v>
      </c>
      <c r="D1311" s="26"/>
      <c r="E1311" s="26"/>
      <c r="F1311" s="26"/>
      <c r="G1311" s="26"/>
      <c r="H1311" s="26"/>
      <c r="I1311" s="26"/>
      <c r="J1311" s="26"/>
      <c r="K1311" s="26"/>
      <c r="L1311" s="26"/>
      <c r="M1311" s="26"/>
      <c r="N1311" s="26"/>
      <c r="O1311" s="26"/>
      <c r="P1311" s="46">
        <f t="shared" si="57"/>
        <v>0</v>
      </c>
    </row>
    <row r="1312" spans="1:16">
      <c r="A1312" s="30"/>
      <c r="B1312" s="35"/>
      <c r="C1312" s="25">
        <v>27</v>
      </c>
      <c r="D1312" s="26"/>
      <c r="E1312" s="26"/>
      <c r="F1312" s="26"/>
      <c r="G1312" s="26"/>
      <c r="H1312" s="26"/>
      <c r="I1312" s="26"/>
      <c r="J1312" s="26"/>
      <c r="K1312" s="26"/>
      <c r="L1312" s="26"/>
      <c r="M1312" s="26"/>
      <c r="N1312" s="26"/>
      <c r="O1312" s="26"/>
      <c r="P1312" s="46">
        <f t="shared" si="57"/>
        <v>0</v>
      </c>
    </row>
    <row r="1313" spans="1:16">
      <c r="A1313" s="23">
        <v>375</v>
      </c>
      <c r="B1313" s="24" t="s">
        <v>182</v>
      </c>
      <c r="C1313" s="25">
        <v>11</v>
      </c>
      <c r="D1313" s="26">
        <v>26788</v>
      </c>
      <c r="E1313" s="26">
        <v>25230</v>
      </c>
      <c r="F1313" s="26">
        <v>29723</v>
      </c>
      <c r="G1313" s="26">
        <v>26850</v>
      </c>
      <c r="H1313" s="26">
        <v>29110</v>
      </c>
      <c r="I1313" s="26">
        <v>26423</v>
      </c>
      <c r="J1313" s="26">
        <v>24952</v>
      </c>
      <c r="K1313" s="26">
        <v>25980</v>
      </c>
      <c r="L1313" s="26">
        <v>28115</v>
      </c>
      <c r="M1313" s="26">
        <v>28720</v>
      </c>
      <c r="N1313" s="26">
        <v>27632</v>
      </c>
      <c r="O1313" s="26">
        <v>20477</v>
      </c>
      <c r="P1313" s="46">
        <f t="shared" si="57"/>
        <v>320000</v>
      </c>
    </row>
    <row r="1314" spans="1:16">
      <c r="A1314" s="27"/>
      <c r="B1314" s="28"/>
      <c r="C1314" s="25">
        <v>12</v>
      </c>
      <c r="D1314" s="26"/>
      <c r="E1314" s="26"/>
      <c r="F1314" s="26"/>
      <c r="G1314" s="26"/>
      <c r="H1314" s="26"/>
      <c r="I1314" s="26"/>
      <c r="J1314" s="26"/>
      <c r="K1314" s="26"/>
      <c r="L1314" s="26"/>
      <c r="M1314" s="26"/>
      <c r="N1314" s="26"/>
      <c r="O1314" s="26"/>
      <c r="P1314" s="46">
        <f t="shared" si="57"/>
        <v>0</v>
      </c>
    </row>
    <row r="1315" spans="1:16">
      <c r="A1315" s="27"/>
      <c r="B1315" s="28"/>
      <c r="C1315" s="25">
        <v>13</v>
      </c>
      <c r="D1315" s="26"/>
      <c r="E1315" s="26"/>
      <c r="F1315" s="26"/>
      <c r="G1315" s="26"/>
      <c r="H1315" s="26"/>
      <c r="I1315" s="26"/>
      <c r="J1315" s="26"/>
      <c r="K1315" s="26"/>
      <c r="L1315" s="26"/>
      <c r="M1315" s="26"/>
      <c r="N1315" s="26"/>
      <c r="O1315" s="26"/>
      <c r="P1315" s="46">
        <f t="shared" si="57"/>
        <v>0</v>
      </c>
    </row>
    <row r="1316" spans="1:16">
      <c r="A1316" s="27"/>
      <c r="B1316" s="28"/>
      <c r="C1316" s="25">
        <v>14</v>
      </c>
      <c r="D1316" s="26"/>
      <c r="E1316" s="26"/>
      <c r="F1316" s="26"/>
      <c r="G1316" s="26"/>
      <c r="H1316" s="26"/>
      <c r="I1316" s="26"/>
      <c r="J1316" s="26"/>
      <c r="K1316" s="26"/>
      <c r="L1316" s="26"/>
      <c r="M1316" s="26"/>
      <c r="N1316" s="26"/>
      <c r="O1316" s="26"/>
      <c r="P1316" s="46">
        <f t="shared" si="57"/>
        <v>0</v>
      </c>
    </row>
    <row r="1317" spans="1:16">
      <c r="A1317" s="27"/>
      <c r="B1317" s="28"/>
      <c r="C1317" s="25">
        <v>15</v>
      </c>
      <c r="D1317" s="26"/>
      <c r="E1317" s="26"/>
      <c r="F1317" s="26"/>
      <c r="G1317" s="26"/>
      <c r="H1317" s="26"/>
      <c r="I1317" s="26"/>
      <c r="J1317" s="26"/>
      <c r="K1317" s="26"/>
      <c r="L1317" s="26"/>
      <c r="M1317" s="26"/>
      <c r="N1317" s="26"/>
      <c r="O1317" s="26"/>
      <c r="P1317" s="46">
        <f t="shared" si="57"/>
        <v>0</v>
      </c>
    </row>
    <row r="1318" spans="1:16">
      <c r="A1318" s="27"/>
      <c r="B1318" s="28"/>
      <c r="C1318" s="25">
        <v>16</v>
      </c>
      <c r="D1318" s="26"/>
      <c r="E1318" s="26"/>
      <c r="F1318" s="26"/>
      <c r="G1318" s="26"/>
      <c r="H1318" s="26"/>
      <c r="I1318" s="26"/>
      <c r="J1318" s="26"/>
      <c r="K1318" s="26"/>
      <c r="L1318" s="26"/>
      <c r="M1318" s="26"/>
      <c r="N1318" s="26"/>
      <c r="O1318" s="26"/>
      <c r="P1318" s="46">
        <f t="shared" si="57"/>
        <v>0</v>
      </c>
    </row>
    <row r="1319" spans="1:16">
      <c r="A1319" s="27"/>
      <c r="B1319" s="28"/>
      <c r="C1319" s="25">
        <v>17</v>
      </c>
      <c r="D1319" s="26"/>
      <c r="E1319" s="26"/>
      <c r="F1319" s="26"/>
      <c r="G1319" s="26"/>
      <c r="H1319" s="26"/>
      <c r="I1319" s="26"/>
      <c r="J1319" s="26"/>
      <c r="K1319" s="26"/>
      <c r="L1319" s="26"/>
      <c r="M1319" s="26"/>
      <c r="N1319" s="26"/>
      <c r="O1319" s="26"/>
      <c r="P1319" s="46">
        <f t="shared" si="57"/>
        <v>0</v>
      </c>
    </row>
    <row r="1320" spans="1:16">
      <c r="A1320" s="27"/>
      <c r="B1320" s="28"/>
      <c r="C1320" s="25">
        <v>25</v>
      </c>
      <c r="D1320" s="26"/>
      <c r="E1320" s="26"/>
      <c r="F1320" s="26"/>
      <c r="G1320" s="26"/>
      <c r="H1320" s="26"/>
      <c r="I1320" s="26"/>
      <c r="J1320" s="26"/>
      <c r="K1320" s="26"/>
      <c r="L1320" s="26"/>
      <c r="M1320" s="26"/>
      <c r="N1320" s="26"/>
      <c r="O1320" s="26"/>
      <c r="P1320" s="46">
        <f t="shared" si="57"/>
        <v>0</v>
      </c>
    </row>
    <row r="1321" spans="1:16">
      <c r="A1321" s="27"/>
      <c r="B1321" s="28"/>
      <c r="C1321" s="25">
        <v>26</v>
      </c>
      <c r="D1321" s="26"/>
      <c r="E1321" s="26"/>
      <c r="F1321" s="26"/>
      <c r="G1321" s="26"/>
      <c r="H1321" s="26"/>
      <c r="I1321" s="26"/>
      <c r="J1321" s="26"/>
      <c r="K1321" s="26"/>
      <c r="L1321" s="26"/>
      <c r="M1321" s="26"/>
      <c r="N1321" s="26"/>
      <c r="O1321" s="26"/>
      <c r="P1321" s="46">
        <f t="shared" si="57"/>
        <v>0</v>
      </c>
    </row>
    <row r="1322" spans="1:16">
      <c r="A1322" s="30"/>
      <c r="B1322" s="35"/>
      <c r="C1322" s="25">
        <v>27</v>
      </c>
      <c r="D1322" s="26"/>
      <c r="E1322" s="26"/>
      <c r="F1322" s="26"/>
      <c r="G1322" s="26"/>
      <c r="H1322" s="26"/>
      <c r="I1322" s="26"/>
      <c r="J1322" s="26"/>
      <c r="K1322" s="26"/>
      <c r="L1322" s="26"/>
      <c r="M1322" s="26"/>
      <c r="N1322" s="26"/>
      <c r="O1322" s="26"/>
      <c r="P1322" s="46">
        <f t="shared" si="57"/>
        <v>0</v>
      </c>
    </row>
    <row r="1323" spans="1:16">
      <c r="A1323" s="23">
        <v>376</v>
      </c>
      <c r="B1323" s="24" t="s">
        <v>183</v>
      </c>
      <c r="C1323" s="25">
        <v>11</v>
      </c>
      <c r="D1323" s="26"/>
      <c r="E1323" s="26"/>
      <c r="F1323" s="26"/>
      <c r="G1323" s="26"/>
      <c r="H1323" s="26"/>
      <c r="I1323" s="26"/>
      <c r="J1323" s="26"/>
      <c r="K1323" s="26"/>
      <c r="L1323" s="26"/>
      <c r="M1323" s="26"/>
      <c r="N1323" s="26"/>
      <c r="O1323" s="26"/>
      <c r="P1323" s="46">
        <f t="shared" si="57"/>
        <v>0</v>
      </c>
    </row>
    <row r="1324" spans="1:16">
      <c r="A1324" s="27"/>
      <c r="B1324" s="28"/>
      <c r="C1324" s="25">
        <v>12</v>
      </c>
      <c r="D1324" s="26"/>
      <c r="E1324" s="26"/>
      <c r="F1324" s="26"/>
      <c r="G1324" s="26"/>
      <c r="H1324" s="26"/>
      <c r="I1324" s="26"/>
      <c r="J1324" s="26"/>
      <c r="K1324" s="26"/>
      <c r="L1324" s="26"/>
      <c r="M1324" s="26"/>
      <c r="N1324" s="26"/>
      <c r="O1324" s="26"/>
      <c r="P1324" s="46">
        <f t="shared" si="57"/>
        <v>0</v>
      </c>
    </row>
    <row r="1325" spans="1:16">
      <c r="A1325" s="27"/>
      <c r="B1325" s="28"/>
      <c r="C1325" s="25">
        <v>13</v>
      </c>
      <c r="D1325" s="26"/>
      <c r="E1325" s="26"/>
      <c r="F1325" s="26"/>
      <c r="G1325" s="26"/>
      <c r="H1325" s="26"/>
      <c r="I1325" s="26"/>
      <c r="J1325" s="26"/>
      <c r="K1325" s="26"/>
      <c r="L1325" s="26"/>
      <c r="M1325" s="26"/>
      <c r="N1325" s="26"/>
      <c r="O1325" s="26"/>
      <c r="P1325" s="46">
        <f t="shared" si="57"/>
        <v>0</v>
      </c>
    </row>
    <row r="1326" spans="1:16">
      <c r="A1326" s="27"/>
      <c r="B1326" s="28"/>
      <c r="C1326" s="25">
        <v>14</v>
      </c>
      <c r="D1326" s="26"/>
      <c r="E1326" s="26"/>
      <c r="F1326" s="26"/>
      <c r="G1326" s="26"/>
      <c r="H1326" s="26"/>
      <c r="I1326" s="26"/>
      <c r="J1326" s="26"/>
      <c r="K1326" s="26"/>
      <c r="L1326" s="26"/>
      <c r="M1326" s="26"/>
      <c r="N1326" s="26"/>
      <c r="O1326" s="26"/>
      <c r="P1326" s="46">
        <f t="shared" si="57"/>
        <v>0</v>
      </c>
    </row>
    <row r="1327" spans="1:16">
      <c r="A1327" s="27"/>
      <c r="B1327" s="28"/>
      <c r="C1327" s="25">
        <v>15</v>
      </c>
      <c r="D1327" s="26"/>
      <c r="E1327" s="26"/>
      <c r="F1327" s="26"/>
      <c r="G1327" s="26"/>
      <c r="H1327" s="26"/>
      <c r="I1327" s="26"/>
      <c r="J1327" s="26"/>
      <c r="K1327" s="26"/>
      <c r="L1327" s="26"/>
      <c r="M1327" s="26"/>
      <c r="N1327" s="26"/>
      <c r="O1327" s="26"/>
      <c r="P1327" s="46">
        <f t="shared" si="57"/>
        <v>0</v>
      </c>
    </row>
    <row r="1328" spans="1:16">
      <c r="A1328" s="27"/>
      <c r="B1328" s="28"/>
      <c r="C1328" s="25">
        <v>16</v>
      </c>
      <c r="D1328" s="26"/>
      <c r="E1328" s="26"/>
      <c r="F1328" s="26"/>
      <c r="G1328" s="26"/>
      <c r="H1328" s="26"/>
      <c r="I1328" s="26"/>
      <c r="J1328" s="26"/>
      <c r="K1328" s="26"/>
      <c r="L1328" s="26"/>
      <c r="M1328" s="26"/>
      <c r="N1328" s="26"/>
      <c r="O1328" s="26"/>
      <c r="P1328" s="46">
        <f t="shared" si="57"/>
        <v>0</v>
      </c>
    </row>
    <row r="1329" spans="1:16">
      <c r="A1329" s="27"/>
      <c r="B1329" s="28"/>
      <c r="C1329" s="25">
        <v>17</v>
      </c>
      <c r="D1329" s="26"/>
      <c r="E1329" s="26"/>
      <c r="F1329" s="26"/>
      <c r="G1329" s="26"/>
      <c r="H1329" s="26"/>
      <c r="I1329" s="26"/>
      <c r="J1329" s="26"/>
      <c r="K1329" s="26"/>
      <c r="L1329" s="26"/>
      <c r="M1329" s="26"/>
      <c r="N1329" s="26"/>
      <c r="O1329" s="26"/>
      <c r="P1329" s="46">
        <f t="shared" si="57"/>
        <v>0</v>
      </c>
    </row>
    <row r="1330" spans="1:16">
      <c r="A1330" s="27"/>
      <c r="B1330" s="28"/>
      <c r="C1330" s="25">
        <v>25</v>
      </c>
      <c r="D1330" s="26"/>
      <c r="E1330" s="26"/>
      <c r="F1330" s="26"/>
      <c r="G1330" s="26"/>
      <c r="H1330" s="26"/>
      <c r="I1330" s="26"/>
      <c r="J1330" s="26"/>
      <c r="K1330" s="26"/>
      <c r="L1330" s="26"/>
      <c r="M1330" s="26"/>
      <c r="N1330" s="26"/>
      <c r="O1330" s="26"/>
      <c r="P1330" s="46">
        <f t="shared" si="57"/>
        <v>0</v>
      </c>
    </row>
    <row r="1331" spans="1:16">
      <c r="A1331" s="27"/>
      <c r="B1331" s="28"/>
      <c r="C1331" s="25">
        <v>26</v>
      </c>
      <c r="D1331" s="26"/>
      <c r="E1331" s="26"/>
      <c r="F1331" s="26"/>
      <c r="G1331" s="26"/>
      <c r="H1331" s="26"/>
      <c r="I1331" s="26"/>
      <c r="J1331" s="26"/>
      <c r="K1331" s="26"/>
      <c r="L1331" s="26"/>
      <c r="M1331" s="26"/>
      <c r="N1331" s="26"/>
      <c r="O1331" s="26"/>
      <c r="P1331" s="46">
        <f t="shared" si="57"/>
        <v>0</v>
      </c>
    </row>
    <row r="1332" spans="1:16">
      <c r="A1332" s="30"/>
      <c r="B1332" s="35"/>
      <c r="C1332" s="25">
        <v>27</v>
      </c>
      <c r="D1332" s="26"/>
      <c r="E1332" s="26"/>
      <c r="F1332" s="26"/>
      <c r="G1332" s="26"/>
      <c r="H1332" s="26"/>
      <c r="I1332" s="26"/>
      <c r="J1332" s="26"/>
      <c r="K1332" s="26"/>
      <c r="L1332" s="26"/>
      <c r="M1332" s="26"/>
      <c r="N1332" s="26"/>
      <c r="O1332" s="26"/>
      <c r="P1332" s="46">
        <f t="shared" si="57"/>
        <v>0</v>
      </c>
    </row>
    <row r="1333" spans="1:16">
      <c r="A1333" s="23">
        <v>377</v>
      </c>
      <c r="B1333" s="24" t="s">
        <v>184</v>
      </c>
      <c r="C1333" s="25">
        <v>11</v>
      </c>
      <c r="D1333" s="26"/>
      <c r="E1333" s="26"/>
      <c r="F1333" s="26"/>
      <c r="G1333" s="26"/>
      <c r="H1333" s="26"/>
      <c r="I1333" s="26"/>
      <c r="J1333" s="26"/>
      <c r="K1333" s="26"/>
      <c r="L1333" s="26"/>
      <c r="M1333" s="26"/>
      <c r="N1333" s="26"/>
      <c r="O1333" s="26"/>
      <c r="P1333" s="46">
        <f t="shared" si="57"/>
        <v>0</v>
      </c>
    </row>
    <row r="1334" spans="1:16">
      <c r="A1334" s="27"/>
      <c r="B1334" s="28"/>
      <c r="C1334" s="25">
        <v>12</v>
      </c>
      <c r="D1334" s="26"/>
      <c r="E1334" s="26"/>
      <c r="F1334" s="26"/>
      <c r="G1334" s="26"/>
      <c r="H1334" s="26"/>
      <c r="I1334" s="26"/>
      <c r="J1334" s="26"/>
      <c r="K1334" s="26"/>
      <c r="L1334" s="26"/>
      <c r="M1334" s="26"/>
      <c r="N1334" s="26"/>
      <c r="O1334" s="26"/>
      <c r="P1334" s="46">
        <f t="shared" si="57"/>
        <v>0</v>
      </c>
    </row>
    <row r="1335" spans="1:16">
      <c r="A1335" s="27"/>
      <c r="B1335" s="28"/>
      <c r="C1335" s="25">
        <v>13</v>
      </c>
      <c r="D1335" s="26"/>
      <c r="E1335" s="26"/>
      <c r="F1335" s="26"/>
      <c r="G1335" s="26"/>
      <c r="H1335" s="26"/>
      <c r="I1335" s="26"/>
      <c r="J1335" s="26"/>
      <c r="K1335" s="26"/>
      <c r="L1335" s="26"/>
      <c r="M1335" s="26"/>
      <c r="N1335" s="26"/>
      <c r="O1335" s="26"/>
      <c r="P1335" s="46">
        <f t="shared" si="57"/>
        <v>0</v>
      </c>
    </row>
    <row r="1336" spans="1:16">
      <c r="A1336" s="27"/>
      <c r="B1336" s="28"/>
      <c r="C1336" s="25">
        <v>14</v>
      </c>
      <c r="D1336" s="26"/>
      <c r="E1336" s="26"/>
      <c r="F1336" s="26"/>
      <c r="G1336" s="26"/>
      <c r="H1336" s="26"/>
      <c r="I1336" s="26"/>
      <c r="J1336" s="26"/>
      <c r="K1336" s="26"/>
      <c r="L1336" s="26"/>
      <c r="M1336" s="26"/>
      <c r="N1336" s="26"/>
      <c r="O1336" s="26"/>
      <c r="P1336" s="46">
        <f t="shared" si="57"/>
        <v>0</v>
      </c>
    </row>
    <row r="1337" spans="1:16">
      <c r="A1337" s="27"/>
      <c r="B1337" s="28"/>
      <c r="C1337" s="25">
        <v>15</v>
      </c>
      <c r="D1337" s="26"/>
      <c r="E1337" s="26"/>
      <c r="F1337" s="26"/>
      <c r="G1337" s="26"/>
      <c r="H1337" s="26"/>
      <c r="I1337" s="26"/>
      <c r="J1337" s="26"/>
      <c r="K1337" s="26"/>
      <c r="L1337" s="26"/>
      <c r="M1337" s="26"/>
      <c r="N1337" s="26"/>
      <c r="O1337" s="26"/>
      <c r="P1337" s="46">
        <f t="shared" si="57"/>
        <v>0</v>
      </c>
    </row>
    <row r="1338" spans="1:16">
      <c r="A1338" s="27"/>
      <c r="B1338" s="28"/>
      <c r="C1338" s="25">
        <v>16</v>
      </c>
      <c r="D1338" s="26"/>
      <c r="E1338" s="26"/>
      <c r="F1338" s="26"/>
      <c r="G1338" s="26"/>
      <c r="H1338" s="26"/>
      <c r="I1338" s="26"/>
      <c r="J1338" s="26"/>
      <c r="K1338" s="26"/>
      <c r="L1338" s="26"/>
      <c r="M1338" s="26"/>
      <c r="N1338" s="26"/>
      <c r="O1338" s="26"/>
      <c r="P1338" s="46">
        <f t="shared" si="57"/>
        <v>0</v>
      </c>
    </row>
    <row r="1339" spans="1:16">
      <c r="A1339" s="27"/>
      <c r="B1339" s="28"/>
      <c r="C1339" s="25">
        <v>17</v>
      </c>
      <c r="D1339" s="26"/>
      <c r="E1339" s="26"/>
      <c r="F1339" s="26"/>
      <c r="G1339" s="26"/>
      <c r="H1339" s="26"/>
      <c r="I1339" s="26"/>
      <c r="J1339" s="26"/>
      <c r="K1339" s="26"/>
      <c r="L1339" s="26"/>
      <c r="M1339" s="26"/>
      <c r="N1339" s="26"/>
      <c r="O1339" s="26"/>
      <c r="P1339" s="46">
        <f t="shared" si="57"/>
        <v>0</v>
      </c>
    </row>
    <row r="1340" spans="1:16">
      <c r="A1340" s="27"/>
      <c r="B1340" s="28"/>
      <c r="C1340" s="25">
        <v>25</v>
      </c>
      <c r="D1340" s="26"/>
      <c r="E1340" s="26"/>
      <c r="F1340" s="26"/>
      <c r="G1340" s="26"/>
      <c r="H1340" s="26"/>
      <c r="I1340" s="26"/>
      <c r="J1340" s="26"/>
      <c r="K1340" s="26"/>
      <c r="L1340" s="26"/>
      <c r="M1340" s="26"/>
      <c r="N1340" s="26"/>
      <c r="O1340" s="26"/>
      <c r="P1340" s="46">
        <f t="shared" si="57"/>
        <v>0</v>
      </c>
    </row>
    <row r="1341" spans="1:16">
      <c r="A1341" s="27"/>
      <c r="B1341" s="28"/>
      <c r="C1341" s="25">
        <v>26</v>
      </c>
      <c r="D1341" s="26"/>
      <c r="E1341" s="26"/>
      <c r="F1341" s="26"/>
      <c r="G1341" s="26"/>
      <c r="H1341" s="26"/>
      <c r="I1341" s="26"/>
      <c r="J1341" s="26"/>
      <c r="K1341" s="26"/>
      <c r="L1341" s="26"/>
      <c r="M1341" s="26"/>
      <c r="N1341" s="26"/>
      <c r="O1341" s="26"/>
      <c r="P1341" s="46">
        <f t="shared" si="57"/>
        <v>0</v>
      </c>
    </row>
    <row r="1342" spans="1:16">
      <c r="A1342" s="30"/>
      <c r="B1342" s="35"/>
      <c r="C1342" s="25">
        <v>27</v>
      </c>
      <c r="D1342" s="26"/>
      <c r="E1342" s="26"/>
      <c r="F1342" s="26"/>
      <c r="G1342" s="26"/>
      <c r="H1342" s="26"/>
      <c r="I1342" s="26"/>
      <c r="J1342" s="26"/>
      <c r="K1342" s="26"/>
      <c r="L1342" s="26"/>
      <c r="M1342" s="26"/>
      <c r="N1342" s="26"/>
      <c r="O1342" s="26"/>
      <c r="P1342" s="46">
        <f t="shared" si="57"/>
        <v>0</v>
      </c>
    </row>
    <row r="1343" spans="1:16">
      <c r="A1343" s="23">
        <v>378</v>
      </c>
      <c r="B1343" s="24" t="s">
        <v>185</v>
      </c>
      <c r="C1343" s="25">
        <v>11</v>
      </c>
      <c r="D1343" s="26"/>
      <c r="E1343" s="26"/>
      <c r="F1343" s="26"/>
      <c r="G1343" s="26"/>
      <c r="H1343" s="26"/>
      <c r="I1343" s="26"/>
      <c r="J1343" s="26"/>
      <c r="K1343" s="26"/>
      <c r="L1343" s="26"/>
      <c r="M1343" s="26"/>
      <c r="N1343" s="26"/>
      <c r="O1343" s="26"/>
      <c r="P1343" s="46">
        <f t="shared" si="57"/>
        <v>0</v>
      </c>
    </row>
    <row r="1344" spans="1:16">
      <c r="A1344" s="27"/>
      <c r="B1344" s="28"/>
      <c r="C1344" s="25">
        <v>12</v>
      </c>
      <c r="D1344" s="26"/>
      <c r="E1344" s="26"/>
      <c r="F1344" s="26"/>
      <c r="G1344" s="26"/>
      <c r="H1344" s="26"/>
      <c r="I1344" s="26"/>
      <c r="J1344" s="26"/>
      <c r="K1344" s="26"/>
      <c r="L1344" s="26"/>
      <c r="M1344" s="26"/>
      <c r="N1344" s="26"/>
      <c r="O1344" s="26"/>
      <c r="P1344" s="46">
        <f t="shared" si="57"/>
        <v>0</v>
      </c>
    </row>
    <row r="1345" spans="1:16">
      <c r="A1345" s="27"/>
      <c r="B1345" s="28"/>
      <c r="C1345" s="25">
        <v>13</v>
      </c>
      <c r="D1345" s="26"/>
      <c r="E1345" s="26"/>
      <c r="F1345" s="26"/>
      <c r="G1345" s="26"/>
      <c r="H1345" s="26"/>
      <c r="I1345" s="26"/>
      <c r="J1345" s="26"/>
      <c r="K1345" s="26"/>
      <c r="L1345" s="26"/>
      <c r="M1345" s="26"/>
      <c r="N1345" s="26"/>
      <c r="O1345" s="26"/>
      <c r="P1345" s="46">
        <f t="shared" si="57"/>
        <v>0</v>
      </c>
    </row>
    <row r="1346" spans="1:16">
      <c r="A1346" s="27"/>
      <c r="B1346" s="28"/>
      <c r="C1346" s="25">
        <v>14</v>
      </c>
      <c r="D1346" s="26"/>
      <c r="E1346" s="26"/>
      <c r="F1346" s="26"/>
      <c r="G1346" s="26"/>
      <c r="H1346" s="26"/>
      <c r="I1346" s="26"/>
      <c r="J1346" s="26"/>
      <c r="K1346" s="26"/>
      <c r="L1346" s="26"/>
      <c r="M1346" s="26"/>
      <c r="N1346" s="26"/>
      <c r="O1346" s="26"/>
      <c r="P1346" s="46">
        <f t="shared" si="57"/>
        <v>0</v>
      </c>
    </row>
    <row r="1347" spans="1:16">
      <c r="A1347" s="27"/>
      <c r="B1347" s="28"/>
      <c r="C1347" s="25">
        <v>15</v>
      </c>
      <c r="D1347" s="26"/>
      <c r="E1347" s="26"/>
      <c r="F1347" s="26"/>
      <c r="G1347" s="26"/>
      <c r="H1347" s="26"/>
      <c r="I1347" s="26"/>
      <c r="J1347" s="26"/>
      <c r="K1347" s="26"/>
      <c r="L1347" s="26"/>
      <c r="M1347" s="26"/>
      <c r="N1347" s="26"/>
      <c r="O1347" s="26"/>
      <c r="P1347" s="46">
        <f t="shared" si="57"/>
        <v>0</v>
      </c>
    </row>
    <row r="1348" spans="1:16">
      <c r="A1348" s="27"/>
      <c r="B1348" s="28"/>
      <c r="C1348" s="25">
        <v>16</v>
      </c>
      <c r="D1348" s="26"/>
      <c r="E1348" s="26"/>
      <c r="F1348" s="26"/>
      <c r="G1348" s="26"/>
      <c r="H1348" s="26"/>
      <c r="I1348" s="26"/>
      <c r="J1348" s="26"/>
      <c r="K1348" s="26"/>
      <c r="L1348" s="26"/>
      <c r="M1348" s="26"/>
      <c r="N1348" s="26"/>
      <c r="O1348" s="26"/>
      <c r="P1348" s="46">
        <f t="shared" si="57"/>
        <v>0</v>
      </c>
    </row>
    <row r="1349" spans="1:16">
      <c r="A1349" s="27"/>
      <c r="B1349" s="28"/>
      <c r="C1349" s="25">
        <v>17</v>
      </c>
      <c r="D1349" s="26"/>
      <c r="E1349" s="26"/>
      <c r="F1349" s="26"/>
      <c r="G1349" s="26"/>
      <c r="H1349" s="26"/>
      <c r="I1349" s="26"/>
      <c r="J1349" s="26"/>
      <c r="K1349" s="26"/>
      <c r="L1349" s="26"/>
      <c r="M1349" s="26"/>
      <c r="N1349" s="26"/>
      <c r="O1349" s="26"/>
      <c r="P1349" s="46">
        <f t="shared" si="57"/>
        <v>0</v>
      </c>
    </row>
    <row r="1350" spans="1:16">
      <c r="A1350" s="27"/>
      <c r="B1350" s="28"/>
      <c r="C1350" s="25">
        <v>25</v>
      </c>
      <c r="D1350" s="26"/>
      <c r="E1350" s="26"/>
      <c r="F1350" s="26"/>
      <c r="G1350" s="26"/>
      <c r="H1350" s="26"/>
      <c r="I1350" s="26"/>
      <c r="J1350" s="26"/>
      <c r="K1350" s="26"/>
      <c r="L1350" s="26"/>
      <c r="M1350" s="26"/>
      <c r="N1350" s="26"/>
      <c r="O1350" s="26"/>
      <c r="P1350" s="46">
        <f t="shared" si="57"/>
        <v>0</v>
      </c>
    </row>
    <row r="1351" spans="1:16">
      <c r="A1351" s="27"/>
      <c r="B1351" s="28"/>
      <c r="C1351" s="25">
        <v>26</v>
      </c>
      <c r="D1351" s="26"/>
      <c r="E1351" s="26"/>
      <c r="F1351" s="26"/>
      <c r="G1351" s="26"/>
      <c r="H1351" s="26"/>
      <c r="I1351" s="26"/>
      <c r="J1351" s="26"/>
      <c r="K1351" s="26"/>
      <c r="L1351" s="26"/>
      <c r="M1351" s="26"/>
      <c r="N1351" s="26"/>
      <c r="O1351" s="26"/>
      <c r="P1351" s="46">
        <f t="shared" si="57"/>
        <v>0</v>
      </c>
    </row>
    <row r="1352" spans="1:16">
      <c r="A1352" s="30"/>
      <c r="B1352" s="35"/>
      <c r="C1352" s="25">
        <v>27</v>
      </c>
      <c r="D1352" s="26"/>
      <c r="E1352" s="26"/>
      <c r="F1352" s="26"/>
      <c r="G1352" s="26"/>
      <c r="H1352" s="26"/>
      <c r="I1352" s="26"/>
      <c r="J1352" s="26"/>
      <c r="K1352" s="26"/>
      <c r="L1352" s="26"/>
      <c r="M1352" s="26"/>
      <c r="N1352" s="26"/>
      <c r="O1352" s="26"/>
      <c r="P1352" s="46">
        <f t="shared" si="57"/>
        <v>0</v>
      </c>
    </row>
    <row r="1353" spans="1:16">
      <c r="A1353" s="23">
        <v>379</v>
      </c>
      <c r="B1353" s="24" t="s">
        <v>186</v>
      </c>
      <c r="C1353" s="25">
        <v>11</v>
      </c>
      <c r="D1353" s="26"/>
      <c r="E1353" s="26"/>
      <c r="F1353" s="26"/>
      <c r="G1353" s="26"/>
      <c r="H1353" s="26"/>
      <c r="I1353" s="26"/>
      <c r="J1353" s="26"/>
      <c r="K1353" s="26"/>
      <c r="L1353" s="26"/>
      <c r="M1353" s="26"/>
      <c r="N1353" s="26"/>
      <c r="O1353" s="26"/>
      <c r="P1353" s="46">
        <f t="shared" si="57"/>
        <v>0</v>
      </c>
    </row>
    <row r="1354" spans="1:16">
      <c r="A1354" s="27"/>
      <c r="B1354" s="28"/>
      <c r="C1354" s="25">
        <v>12</v>
      </c>
      <c r="D1354" s="26"/>
      <c r="E1354" s="26"/>
      <c r="F1354" s="26"/>
      <c r="G1354" s="26"/>
      <c r="H1354" s="26"/>
      <c r="I1354" s="26"/>
      <c r="J1354" s="26"/>
      <c r="K1354" s="26"/>
      <c r="L1354" s="26"/>
      <c r="M1354" s="26"/>
      <c r="N1354" s="26"/>
      <c r="O1354" s="26"/>
      <c r="P1354" s="46">
        <f t="shared" si="57"/>
        <v>0</v>
      </c>
    </row>
    <row r="1355" spans="1:16">
      <c r="A1355" s="27"/>
      <c r="B1355" s="28"/>
      <c r="C1355" s="25">
        <v>13</v>
      </c>
      <c r="D1355" s="26"/>
      <c r="E1355" s="26"/>
      <c r="F1355" s="26"/>
      <c r="G1355" s="26"/>
      <c r="H1355" s="26"/>
      <c r="I1355" s="26"/>
      <c r="J1355" s="26"/>
      <c r="K1355" s="26"/>
      <c r="L1355" s="26"/>
      <c r="M1355" s="26"/>
      <c r="N1355" s="26"/>
      <c r="O1355" s="26"/>
      <c r="P1355" s="46">
        <f t="shared" si="57"/>
        <v>0</v>
      </c>
    </row>
    <row r="1356" spans="1:16">
      <c r="A1356" s="27"/>
      <c r="B1356" s="28"/>
      <c r="C1356" s="25">
        <v>14</v>
      </c>
      <c r="D1356" s="26"/>
      <c r="E1356" s="26"/>
      <c r="F1356" s="26"/>
      <c r="G1356" s="26"/>
      <c r="H1356" s="26"/>
      <c r="I1356" s="26"/>
      <c r="J1356" s="26"/>
      <c r="K1356" s="26"/>
      <c r="L1356" s="26"/>
      <c r="M1356" s="26"/>
      <c r="N1356" s="26"/>
      <c r="O1356" s="26"/>
      <c r="P1356" s="46">
        <f t="shared" si="57"/>
        <v>0</v>
      </c>
    </row>
    <row r="1357" spans="1:16">
      <c r="A1357" s="27"/>
      <c r="B1357" s="28"/>
      <c r="C1357" s="25">
        <v>15</v>
      </c>
      <c r="D1357" s="26"/>
      <c r="E1357" s="26"/>
      <c r="F1357" s="26"/>
      <c r="G1357" s="26"/>
      <c r="H1357" s="26"/>
      <c r="I1357" s="26"/>
      <c r="J1357" s="26"/>
      <c r="K1357" s="26"/>
      <c r="L1357" s="26"/>
      <c r="M1357" s="26"/>
      <c r="N1357" s="26"/>
      <c r="O1357" s="26"/>
      <c r="P1357" s="46">
        <f t="shared" si="57"/>
        <v>0</v>
      </c>
    </row>
    <row r="1358" spans="1:16">
      <c r="A1358" s="27"/>
      <c r="B1358" s="28"/>
      <c r="C1358" s="25">
        <v>16</v>
      </c>
      <c r="D1358" s="26"/>
      <c r="E1358" s="26"/>
      <c r="F1358" s="26"/>
      <c r="G1358" s="26"/>
      <c r="H1358" s="26"/>
      <c r="I1358" s="26"/>
      <c r="J1358" s="26"/>
      <c r="K1358" s="26"/>
      <c r="L1358" s="26"/>
      <c r="M1358" s="26"/>
      <c r="N1358" s="26"/>
      <c r="O1358" s="26"/>
      <c r="P1358" s="46">
        <f t="shared" si="57"/>
        <v>0</v>
      </c>
    </row>
    <row r="1359" spans="1:16">
      <c r="A1359" s="27"/>
      <c r="B1359" s="28"/>
      <c r="C1359" s="25">
        <v>17</v>
      </c>
      <c r="D1359" s="26"/>
      <c r="E1359" s="26"/>
      <c r="F1359" s="26"/>
      <c r="G1359" s="26"/>
      <c r="H1359" s="26"/>
      <c r="I1359" s="26"/>
      <c r="J1359" s="26"/>
      <c r="K1359" s="26"/>
      <c r="L1359" s="26"/>
      <c r="M1359" s="26"/>
      <c r="N1359" s="26"/>
      <c r="O1359" s="26"/>
      <c r="P1359" s="46">
        <f t="shared" si="57"/>
        <v>0</v>
      </c>
    </row>
    <row r="1360" spans="1:16">
      <c r="A1360" s="27"/>
      <c r="B1360" s="28"/>
      <c r="C1360" s="25">
        <v>25</v>
      </c>
      <c r="D1360" s="29"/>
      <c r="E1360" s="29"/>
      <c r="F1360" s="29"/>
      <c r="G1360" s="29"/>
      <c r="H1360" s="29"/>
      <c r="I1360" s="29"/>
      <c r="J1360" s="29"/>
      <c r="K1360" s="29"/>
      <c r="L1360" s="29"/>
      <c r="M1360" s="29"/>
      <c r="N1360" s="29"/>
      <c r="O1360" s="29"/>
      <c r="P1360" s="46">
        <f t="shared" si="57"/>
        <v>0</v>
      </c>
    </row>
    <row r="1361" spans="1:16">
      <c r="A1361" s="27"/>
      <c r="B1361" s="28"/>
      <c r="C1361" s="25">
        <v>26</v>
      </c>
      <c r="D1361" s="29"/>
      <c r="E1361" s="29"/>
      <c r="F1361" s="29"/>
      <c r="G1361" s="29"/>
      <c r="H1361" s="29"/>
      <c r="I1361" s="29"/>
      <c r="J1361" s="29"/>
      <c r="K1361" s="29"/>
      <c r="L1361" s="29"/>
      <c r="M1361" s="29"/>
      <c r="N1361" s="29"/>
      <c r="O1361" s="29"/>
      <c r="P1361" s="46">
        <f>SUM(D1361:O1361)</f>
        <v>0</v>
      </c>
    </row>
    <row r="1362" spans="1:16">
      <c r="A1362" s="30"/>
      <c r="B1362" s="35"/>
      <c r="C1362" s="25">
        <v>27</v>
      </c>
      <c r="D1362" s="29"/>
      <c r="E1362" s="29"/>
      <c r="F1362" s="29"/>
      <c r="G1362" s="29"/>
      <c r="H1362" s="29"/>
      <c r="I1362" s="29"/>
      <c r="J1362" s="29"/>
      <c r="K1362" s="29"/>
      <c r="L1362" s="29"/>
      <c r="M1362" s="29"/>
      <c r="N1362" s="29"/>
      <c r="O1362" s="29"/>
      <c r="P1362" s="46">
        <f>SUM(D1362:O1362)</f>
        <v>0</v>
      </c>
    </row>
    <row r="1363" spans="1:16">
      <c r="A1363" s="48">
        <v>3800</v>
      </c>
      <c r="B1363" s="49" t="s">
        <v>187</v>
      </c>
      <c r="C1363" s="50"/>
      <c r="D1363" s="47">
        <f>SUM(D1364:D1413)</f>
        <v>50000</v>
      </c>
      <c r="E1363" s="47">
        <f t="shared" ref="E1363:O1363" si="58">SUM(E1364:E1413)</f>
        <v>0</v>
      </c>
      <c r="F1363" s="47">
        <f t="shared" si="58"/>
        <v>50000</v>
      </c>
      <c r="G1363" s="47">
        <f t="shared" si="58"/>
        <v>0</v>
      </c>
      <c r="H1363" s="47">
        <f t="shared" si="58"/>
        <v>100000</v>
      </c>
      <c r="I1363" s="47">
        <f t="shared" si="58"/>
        <v>0</v>
      </c>
      <c r="J1363" s="47">
        <f t="shared" si="58"/>
        <v>0</v>
      </c>
      <c r="K1363" s="47">
        <f t="shared" si="58"/>
        <v>0</v>
      </c>
      <c r="L1363" s="47">
        <f t="shared" si="58"/>
        <v>200000</v>
      </c>
      <c r="M1363" s="47">
        <f t="shared" si="58"/>
        <v>1500000</v>
      </c>
      <c r="N1363" s="47">
        <f t="shared" si="58"/>
        <v>0</v>
      </c>
      <c r="O1363" s="47">
        <f t="shared" si="58"/>
        <v>600000</v>
      </c>
      <c r="P1363" s="47">
        <f>SUM(P1364:P1413)</f>
        <v>2500000</v>
      </c>
    </row>
    <row r="1364" spans="1:16">
      <c r="A1364" s="23">
        <v>381</v>
      </c>
      <c r="B1364" s="24" t="s">
        <v>188</v>
      </c>
      <c r="C1364" s="25">
        <v>11</v>
      </c>
      <c r="D1364" s="26"/>
      <c r="E1364" s="26"/>
      <c r="F1364" s="26"/>
      <c r="G1364" s="26"/>
      <c r="H1364" s="26"/>
      <c r="I1364" s="26"/>
      <c r="J1364" s="26"/>
      <c r="K1364" s="26"/>
      <c r="L1364" s="26"/>
      <c r="M1364" s="26"/>
      <c r="N1364" s="26"/>
      <c r="O1364" s="26"/>
      <c r="P1364" s="46">
        <f>SUM(D1364:O1364)</f>
        <v>0</v>
      </c>
    </row>
    <row r="1365" spans="1:16">
      <c r="A1365" s="27"/>
      <c r="B1365" s="28"/>
      <c r="C1365" s="25">
        <v>12</v>
      </c>
      <c r="D1365" s="26"/>
      <c r="E1365" s="26"/>
      <c r="F1365" s="26"/>
      <c r="G1365" s="26"/>
      <c r="H1365" s="26"/>
      <c r="I1365" s="26"/>
      <c r="J1365" s="26"/>
      <c r="K1365" s="26"/>
      <c r="L1365" s="26"/>
      <c r="M1365" s="26"/>
      <c r="N1365" s="26"/>
      <c r="O1365" s="26"/>
      <c r="P1365" s="46">
        <f t="shared" ref="P1365:P1413" si="59">SUM(D1365:O1365)</f>
        <v>0</v>
      </c>
    </row>
    <row r="1366" spans="1:16">
      <c r="A1366" s="27"/>
      <c r="B1366" s="28"/>
      <c r="C1366" s="25">
        <v>13</v>
      </c>
      <c r="D1366" s="26"/>
      <c r="E1366" s="26"/>
      <c r="F1366" s="26"/>
      <c r="G1366" s="26"/>
      <c r="H1366" s="26"/>
      <c r="I1366" s="26"/>
      <c r="J1366" s="26"/>
      <c r="K1366" s="26"/>
      <c r="L1366" s="26"/>
      <c r="M1366" s="26"/>
      <c r="N1366" s="26"/>
      <c r="O1366" s="26"/>
      <c r="P1366" s="46">
        <f t="shared" si="59"/>
        <v>0</v>
      </c>
    </row>
    <row r="1367" spans="1:16">
      <c r="A1367" s="27"/>
      <c r="B1367" s="28"/>
      <c r="C1367" s="25">
        <v>14</v>
      </c>
      <c r="D1367" s="26"/>
      <c r="E1367" s="26"/>
      <c r="F1367" s="26"/>
      <c r="G1367" s="26"/>
      <c r="H1367" s="26"/>
      <c r="I1367" s="26"/>
      <c r="J1367" s="26"/>
      <c r="K1367" s="26"/>
      <c r="L1367" s="26"/>
      <c r="M1367" s="26"/>
      <c r="N1367" s="26"/>
      <c r="O1367" s="26"/>
      <c r="P1367" s="46">
        <f t="shared" si="59"/>
        <v>0</v>
      </c>
    </row>
    <row r="1368" spans="1:16">
      <c r="A1368" s="27"/>
      <c r="B1368" s="28"/>
      <c r="C1368" s="25">
        <v>15</v>
      </c>
      <c r="D1368" s="26"/>
      <c r="E1368" s="26"/>
      <c r="F1368" s="26"/>
      <c r="G1368" s="26"/>
      <c r="H1368" s="26"/>
      <c r="I1368" s="26"/>
      <c r="J1368" s="26"/>
      <c r="K1368" s="26"/>
      <c r="L1368" s="26"/>
      <c r="M1368" s="26"/>
      <c r="N1368" s="26"/>
      <c r="O1368" s="26"/>
      <c r="P1368" s="46">
        <f t="shared" si="59"/>
        <v>0</v>
      </c>
    </row>
    <row r="1369" spans="1:16">
      <c r="A1369" s="27"/>
      <c r="B1369" s="28"/>
      <c r="C1369" s="25">
        <v>16</v>
      </c>
      <c r="D1369" s="26"/>
      <c r="E1369" s="26"/>
      <c r="F1369" s="26"/>
      <c r="G1369" s="26"/>
      <c r="H1369" s="26"/>
      <c r="I1369" s="26"/>
      <c r="J1369" s="26"/>
      <c r="K1369" s="26"/>
      <c r="L1369" s="26"/>
      <c r="M1369" s="26"/>
      <c r="N1369" s="26"/>
      <c r="O1369" s="26"/>
      <c r="P1369" s="46">
        <f t="shared" si="59"/>
        <v>0</v>
      </c>
    </row>
    <row r="1370" spans="1:16">
      <c r="A1370" s="27"/>
      <c r="B1370" s="28"/>
      <c r="C1370" s="25">
        <v>17</v>
      </c>
      <c r="D1370" s="26"/>
      <c r="E1370" s="26"/>
      <c r="F1370" s="26"/>
      <c r="G1370" s="26"/>
      <c r="H1370" s="26"/>
      <c r="I1370" s="26"/>
      <c r="J1370" s="26"/>
      <c r="K1370" s="26"/>
      <c r="L1370" s="26"/>
      <c r="M1370" s="26"/>
      <c r="N1370" s="26"/>
      <c r="O1370" s="26"/>
      <c r="P1370" s="46">
        <f t="shared" si="59"/>
        <v>0</v>
      </c>
    </row>
    <row r="1371" spans="1:16">
      <c r="A1371" s="27"/>
      <c r="B1371" s="28"/>
      <c r="C1371" s="25">
        <v>25</v>
      </c>
      <c r="D1371" s="26"/>
      <c r="E1371" s="26"/>
      <c r="F1371" s="26"/>
      <c r="G1371" s="26"/>
      <c r="H1371" s="26"/>
      <c r="I1371" s="26"/>
      <c r="J1371" s="26"/>
      <c r="K1371" s="26"/>
      <c r="L1371" s="26"/>
      <c r="M1371" s="26"/>
      <c r="N1371" s="26"/>
      <c r="O1371" s="26"/>
      <c r="P1371" s="46">
        <f t="shared" si="59"/>
        <v>0</v>
      </c>
    </row>
    <row r="1372" spans="1:16">
      <c r="A1372" s="27"/>
      <c r="B1372" s="28"/>
      <c r="C1372" s="25">
        <v>26</v>
      </c>
      <c r="D1372" s="26"/>
      <c r="E1372" s="26"/>
      <c r="F1372" s="26"/>
      <c r="G1372" s="26"/>
      <c r="H1372" s="26"/>
      <c r="I1372" s="26"/>
      <c r="J1372" s="26"/>
      <c r="K1372" s="26"/>
      <c r="L1372" s="26"/>
      <c r="M1372" s="26"/>
      <c r="N1372" s="26"/>
      <c r="O1372" s="26"/>
      <c r="P1372" s="46">
        <f t="shared" si="59"/>
        <v>0</v>
      </c>
    </row>
    <row r="1373" spans="1:16">
      <c r="A1373" s="30"/>
      <c r="B1373" s="35"/>
      <c r="C1373" s="25">
        <v>27</v>
      </c>
      <c r="D1373" s="26"/>
      <c r="E1373" s="26"/>
      <c r="F1373" s="26"/>
      <c r="G1373" s="26"/>
      <c r="H1373" s="26"/>
      <c r="I1373" s="26"/>
      <c r="J1373" s="26"/>
      <c r="K1373" s="26"/>
      <c r="L1373" s="26"/>
      <c r="M1373" s="26"/>
      <c r="N1373" s="26"/>
      <c r="O1373" s="26"/>
      <c r="P1373" s="46">
        <f t="shared" si="59"/>
        <v>0</v>
      </c>
    </row>
    <row r="1374" spans="1:16">
      <c r="A1374" s="23">
        <v>382</v>
      </c>
      <c r="B1374" s="24" t="s">
        <v>189</v>
      </c>
      <c r="C1374" s="25">
        <v>11</v>
      </c>
      <c r="D1374" s="26">
        <v>50000</v>
      </c>
      <c r="E1374" s="26"/>
      <c r="F1374" s="26">
        <v>50000</v>
      </c>
      <c r="G1374" s="26"/>
      <c r="H1374" s="26">
        <v>100000</v>
      </c>
      <c r="I1374" s="26"/>
      <c r="J1374" s="26"/>
      <c r="K1374" s="26"/>
      <c r="L1374" s="26">
        <v>200000</v>
      </c>
      <c r="M1374" s="26">
        <v>1500000</v>
      </c>
      <c r="N1374" s="26"/>
      <c r="O1374" s="26">
        <v>600000</v>
      </c>
      <c r="P1374" s="46">
        <f t="shared" si="59"/>
        <v>2500000</v>
      </c>
    </row>
    <row r="1375" spans="1:16">
      <c r="A1375" s="27"/>
      <c r="B1375" s="28"/>
      <c r="C1375" s="25">
        <v>12</v>
      </c>
      <c r="D1375" s="26"/>
      <c r="E1375" s="26"/>
      <c r="F1375" s="26"/>
      <c r="G1375" s="26"/>
      <c r="H1375" s="26"/>
      <c r="I1375" s="26"/>
      <c r="J1375" s="26"/>
      <c r="K1375" s="26"/>
      <c r="L1375" s="26"/>
      <c r="M1375" s="26"/>
      <c r="N1375" s="26"/>
      <c r="O1375" s="26"/>
      <c r="P1375" s="46">
        <f t="shared" si="59"/>
        <v>0</v>
      </c>
    </row>
    <row r="1376" spans="1:16">
      <c r="A1376" s="27"/>
      <c r="B1376" s="28"/>
      <c r="C1376" s="25">
        <v>13</v>
      </c>
      <c r="D1376" s="26"/>
      <c r="E1376" s="26"/>
      <c r="F1376" s="26"/>
      <c r="G1376" s="26"/>
      <c r="H1376" s="26"/>
      <c r="I1376" s="26"/>
      <c r="J1376" s="26"/>
      <c r="K1376" s="26"/>
      <c r="L1376" s="26"/>
      <c r="M1376" s="26"/>
      <c r="N1376" s="26"/>
      <c r="O1376" s="26"/>
      <c r="P1376" s="46">
        <f t="shared" si="59"/>
        <v>0</v>
      </c>
    </row>
    <row r="1377" spans="1:16">
      <c r="A1377" s="27"/>
      <c r="B1377" s="28"/>
      <c r="C1377" s="25">
        <v>14</v>
      </c>
      <c r="D1377" s="26"/>
      <c r="E1377" s="26"/>
      <c r="F1377" s="26"/>
      <c r="G1377" s="26"/>
      <c r="H1377" s="26"/>
      <c r="I1377" s="26"/>
      <c r="J1377" s="26"/>
      <c r="K1377" s="26"/>
      <c r="L1377" s="26"/>
      <c r="M1377" s="26"/>
      <c r="N1377" s="26"/>
      <c r="O1377" s="26"/>
      <c r="P1377" s="46">
        <f t="shared" si="59"/>
        <v>0</v>
      </c>
    </row>
    <row r="1378" spans="1:16">
      <c r="A1378" s="27"/>
      <c r="B1378" s="28"/>
      <c r="C1378" s="25">
        <v>15</v>
      </c>
      <c r="D1378" s="26"/>
      <c r="E1378" s="26"/>
      <c r="F1378" s="26"/>
      <c r="G1378" s="26"/>
      <c r="H1378" s="26"/>
      <c r="I1378" s="26"/>
      <c r="J1378" s="26"/>
      <c r="K1378" s="26"/>
      <c r="L1378" s="26"/>
      <c r="M1378" s="26"/>
      <c r="N1378" s="26"/>
      <c r="O1378" s="26"/>
      <c r="P1378" s="46">
        <f t="shared" si="59"/>
        <v>0</v>
      </c>
    </row>
    <row r="1379" spans="1:16">
      <c r="A1379" s="27"/>
      <c r="B1379" s="28"/>
      <c r="C1379" s="25">
        <v>16</v>
      </c>
      <c r="D1379" s="26"/>
      <c r="E1379" s="26"/>
      <c r="F1379" s="26"/>
      <c r="G1379" s="26"/>
      <c r="H1379" s="26"/>
      <c r="I1379" s="26"/>
      <c r="J1379" s="26"/>
      <c r="K1379" s="26"/>
      <c r="L1379" s="26"/>
      <c r="M1379" s="26"/>
      <c r="N1379" s="26"/>
      <c r="O1379" s="26"/>
      <c r="P1379" s="46">
        <f t="shared" si="59"/>
        <v>0</v>
      </c>
    </row>
    <row r="1380" spans="1:16">
      <c r="A1380" s="27"/>
      <c r="B1380" s="28"/>
      <c r="C1380" s="25">
        <v>17</v>
      </c>
      <c r="D1380" s="26"/>
      <c r="E1380" s="26"/>
      <c r="F1380" s="26"/>
      <c r="G1380" s="26"/>
      <c r="H1380" s="26"/>
      <c r="I1380" s="26"/>
      <c r="J1380" s="26"/>
      <c r="K1380" s="26"/>
      <c r="L1380" s="26"/>
      <c r="M1380" s="26"/>
      <c r="N1380" s="26"/>
      <c r="O1380" s="26"/>
      <c r="P1380" s="46">
        <f t="shared" si="59"/>
        <v>0</v>
      </c>
    </row>
    <row r="1381" spans="1:16">
      <c r="A1381" s="27"/>
      <c r="B1381" s="28"/>
      <c r="C1381" s="25">
        <v>25</v>
      </c>
      <c r="D1381" s="26"/>
      <c r="E1381" s="26"/>
      <c r="F1381" s="26"/>
      <c r="G1381" s="26"/>
      <c r="H1381" s="26"/>
      <c r="I1381" s="26"/>
      <c r="J1381" s="26"/>
      <c r="K1381" s="26"/>
      <c r="L1381" s="26"/>
      <c r="M1381" s="26"/>
      <c r="N1381" s="26"/>
      <c r="O1381" s="26"/>
      <c r="P1381" s="46">
        <f t="shared" si="59"/>
        <v>0</v>
      </c>
    </row>
    <row r="1382" spans="1:16">
      <c r="A1382" s="27"/>
      <c r="B1382" s="28"/>
      <c r="C1382" s="25">
        <v>26</v>
      </c>
      <c r="D1382" s="26"/>
      <c r="E1382" s="26"/>
      <c r="F1382" s="26"/>
      <c r="G1382" s="26"/>
      <c r="H1382" s="26"/>
      <c r="I1382" s="26"/>
      <c r="J1382" s="26"/>
      <c r="K1382" s="26"/>
      <c r="L1382" s="26"/>
      <c r="M1382" s="26"/>
      <c r="N1382" s="26"/>
      <c r="O1382" s="26"/>
      <c r="P1382" s="46">
        <f t="shared" si="59"/>
        <v>0</v>
      </c>
    </row>
    <row r="1383" spans="1:16">
      <c r="A1383" s="30"/>
      <c r="B1383" s="35"/>
      <c r="C1383" s="25">
        <v>27</v>
      </c>
      <c r="D1383" s="26"/>
      <c r="E1383" s="26"/>
      <c r="F1383" s="26"/>
      <c r="G1383" s="26"/>
      <c r="H1383" s="26"/>
      <c r="I1383" s="26"/>
      <c r="J1383" s="26"/>
      <c r="K1383" s="26"/>
      <c r="L1383" s="26"/>
      <c r="M1383" s="26"/>
      <c r="N1383" s="26"/>
      <c r="O1383" s="26"/>
      <c r="P1383" s="46">
        <f t="shared" si="59"/>
        <v>0</v>
      </c>
    </row>
    <row r="1384" spans="1:16">
      <c r="A1384" s="23">
        <v>383</v>
      </c>
      <c r="B1384" s="24" t="s">
        <v>190</v>
      </c>
      <c r="C1384" s="25">
        <v>11</v>
      </c>
      <c r="D1384" s="26"/>
      <c r="E1384" s="26"/>
      <c r="F1384" s="26"/>
      <c r="G1384" s="26"/>
      <c r="H1384" s="26"/>
      <c r="I1384" s="26"/>
      <c r="J1384" s="26"/>
      <c r="K1384" s="26"/>
      <c r="L1384" s="26"/>
      <c r="M1384" s="26"/>
      <c r="N1384" s="26"/>
      <c r="O1384" s="26"/>
      <c r="P1384" s="46">
        <f t="shared" si="59"/>
        <v>0</v>
      </c>
    </row>
    <row r="1385" spans="1:16">
      <c r="A1385" s="27"/>
      <c r="B1385" s="28"/>
      <c r="C1385" s="25">
        <v>12</v>
      </c>
      <c r="D1385" s="26"/>
      <c r="E1385" s="26"/>
      <c r="F1385" s="26"/>
      <c r="G1385" s="26"/>
      <c r="H1385" s="26"/>
      <c r="I1385" s="26"/>
      <c r="J1385" s="26"/>
      <c r="K1385" s="26"/>
      <c r="L1385" s="26"/>
      <c r="M1385" s="26"/>
      <c r="N1385" s="26"/>
      <c r="O1385" s="26"/>
      <c r="P1385" s="46">
        <f t="shared" si="59"/>
        <v>0</v>
      </c>
    </row>
    <row r="1386" spans="1:16">
      <c r="A1386" s="27"/>
      <c r="B1386" s="28"/>
      <c r="C1386" s="25">
        <v>13</v>
      </c>
      <c r="D1386" s="26"/>
      <c r="E1386" s="26"/>
      <c r="F1386" s="26"/>
      <c r="G1386" s="26"/>
      <c r="H1386" s="26"/>
      <c r="I1386" s="26"/>
      <c r="J1386" s="26"/>
      <c r="K1386" s="26"/>
      <c r="L1386" s="26"/>
      <c r="M1386" s="26"/>
      <c r="N1386" s="26"/>
      <c r="O1386" s="26"/>
      <c r="P1386" s="46">
        <f t="shared" si="59"/>
        <v>0</v>
      </c>
    </row>
    <row r="1387" spans="1:16">
      <c r="A1387" s="27"/>
      <c r="B1387" s="28"/>
      <c r="C1387" s="25">
        <v>14</v>
      </c>
      <c r="D1387" s="26"/>
      <c r="E1387" s="26"/>
      <c r="F1387" s="26"/>
      <c r="G1387" s="26"/>
      <c r="H1387" s="26"/>
      <c r="I1387" s="26"/>
      <c r="J1387" s="26"/>
      <c r="K1387" s="26"/>
      <c r="L1387" s="26"/>
      <c r="M1387" s="26"/>
      <c r="N1387" s="26"/>
      <c r="O1387" s="26"/>
      <c r="P1387" s="46">
        <f t="shared" si="59"/>
        <v>0</v>
      </c>
    </row>
    <row r="1388" spans="1:16">
      <c r="A1388" s="27"/>
      <c r="B1388" s="28"/>
      <c r="C1388" s="25">
        <v>15</v>
      </c>
      <c r="D1388" s="26"/>
      <c r="E1388" s="26"/>
      <c r="F1388" s="26"/>
      <c r="G1388" s="26"/>
      <c r="H1388" s="26"/>
      <c r="I1388" s="26"/>
      <c r="J1388" s="26"/>
      <c r="K1388" s="26"/>
      <c r="L1388" s="26"/>
      <c r="M1388" s="26"/>
      <c r="N1388" s="26"/>
      <c r="O1388" s="26"/>
      <c r="P1388" s="46">
        <f t="shared" si="59"/>
        <v>0</v>
      </c>
    </row>
    <row r="1389" spans="1:16">
      <c r="A1389" s="27"/>
      <c r="B1389" s="28"/>
      <c r="C1389" s="25">
        <v>16</v>
      </c>
      <c r="D1389" s="26"/>
      <c r="E1389" s="26"/>
      <c r="F1389" s="26"/>
      <c r="G1389" s="26"/>
      <c r="H1389" s="26"/>
      <c r="I1389" s="26"/>
      <c r="J1389" s="26"/>
      <c r="K1389" s="26"/>
      <c r="L1389" s="26"/>
      <c r="M1389" s="26"/>
      <c r="N1389" s="26"/>
      <c r="O1389" s="26"/>
      <c r="P1389" s="46">
        <f t="shared" si="59"/>
        <v>0</v>
      </c>
    </row>
    <row r="1390" spans="1:16">
      <c r="A1390" s="27"/>
      <c r="B1390" s="28"/>
      <c r="C1390" s="25">
        <v>17</v>
      </c>
      <c r="D1390" s="26"/>
      <c r="E1390" s="26"/>
      <c r="F1390" s="26"/>
      <c r="G1390" s="26"/>
      <c r="H1390" s="26"/>
      <c r="I1390" s="26"/>
      <c r="J1390" s="26"/>
      <c r="K1390" s="26"/>
      <c r="L1390" s="26"/>
      <c r="M1390" s="26"/>
      <c r="N1390" s="26"/>
      <c r="O1390" s="26"/>
      <c r="P1390" s="46">
        <f t="shared" si="59"/>
        <v>0</v>
      </c>
    </row>
    <row r="1391" spans="1:16">
      <c r="A1391" s="27"/>
      <c r="B1391" s="28"/>
      <c r="C1391" s="25">
        <v>25</v>
      </c>
      <c r="D1391" s="26"/>
      <c r="E1391" s="26"/>
      <c r="F1391" s="26"/>
      <c r="G1391" s="26"/>
      <c r="H1391" s="26"/>
      <c r="I1391" s="26"/>
      <c r="J1391" s="26"/>
      <c r="K1391" s="26"/>
      <c r="L1391" s="26"/>
      <c r="M1391" s="26"/>
      <c r="N1391" s="26"/>
      <c r="O1391" s="26"/>
      <c r="P1391" s="46">
        <f t="shared" si="59"/>
        <v>0</v>
      </c>
    </row>
    <row r="1392" spans="1:16">
      <c r="A1392" s="27"/>
      <c r="B1392" s="28"/>
      <c r="C1392" s="25">
        <v>26</v>
      </c>
      <c r="D1392" s="26"/>
      <c r="E1392" s="26"/>
      <c r="F1392" s="26"/>
      <c r="G1392" s="26"/>
      <c r="H1392" s="26"/>
      <c r="I1392" s="26"/>
      <c r="J1392" s="26"/>
      <c r="K1392" s="26"/>
      <c r="L1392" s="26"/>
      <c r="M1392" s="26"/>
      <c r="N1392" s="26"/>
      <c r="O1392" s="26"/>
      <c r="P1392" s="46">
        <f t="shared" si="59"/>
        <v>0</v>
      </c>
    </row>
    <row r="1393" spans="1:16">
      <c r="A1393" s="30"/>
      <c r="B1393" s="35"/>
      <c r="C1393" s="25">
        <v>27</v>
      </c>
      <c r="D1393" s="26"/>
      <c r="E1393" s="26"/>
      <c r="F1393" s="26"/>
      <c r="G1393" s="26"/>
      <c r="H1393" s="26"/>
      <c r="I1393" s="26"/>
      <c r="J1393" s="26"/>
      <c r="K1393" s="26"/>
      <c r="L1393" s="26"/>
      <c r="M1393" s="26"/>
      <c r="N1393" s="26"/>
      <c r="O1393" s="26"/>
      <c r="P1393" s="46">
        <f t="shared" si="59"/>
        <v>0</v>
      </c>
    </row>
    <row r="1394" spans="1:16">
      <c r="A1394" s="23">
        <v>384</v>
      </c>
      <c r="B1394" s="24" t="s">
        <v>191</v>
      </c>
      <c r="C1394" s="25">
        <v>11</v>
      </c>
      <c r="D1394" s="26"/>
      <c r="E1394" s="26"/>
      <c r="F1394" s="26"/>
      <c r="G1394" s="26"/>
      <c r="H1394" s="26"/>
      <c r="I1394" s="26"/>
      <c r="J1394" s="26"/>
      <c r="K1394" s="26"/>
      <c r="L1394" s="26"/>
      <c r="M1394" s="26"/>
      <c r="N1394" s="26"/>
      <c r="O1394" s="26"/>
      <c r="P1394" s="46">
        <f t="shared" si="59"/>
        <v>0</v>
      </c>
    </row>
    <row r="1395" spans="1:16">
      <c r="A1395" s="27"/>
      <c r="B1395" s="28"/>
      <c r="C1395" s="25">
        <v>12</v>
      </c>
      <c r="D1395" s="26"/>
      <c r="E1395" s="26"/>
      <c r="F1395" s="26"/>
      <c r="G1395" s="26"/>
      <c r="H1395" s="26"/>
      <c r="I1395" s="26"/>
      <c r="J1395" s="26"/>
      <c r="K1395" s="26"/>
      <c r="L1395" s="26"/>
      <c r="M1395" s="26"/>
      <c r="N1395" s="26"/>
      <c r="O1395" s="26"/>
      <c r="P1395" s="46">
        <f t="shared" si="59"/>
        <v>0</v>
      </c>
    </row>
    <row r="1396" spans="1:16">
      <c r="A1396" s="27"/>
      <c r="B1396" s="28"/>
      <c r="C1396" s="25">
        <v>13</v>
      </c>
      <c r="D1396" s="26"/>
      <c r="E1396" s="26"/>
      <c r="F1396" s="26"/>
      <c r="G1396" s="26"/>
      <c r="H1396" s="26"/>
      <c r="I1396" s="26"/>
      <c r="J1396" s="26"/>
      <c r="K1396" s="26"/>
      <c r="L1396" s="26"/>
      <c r="M1396" s="26"/>
      <c r="N1396" s="26"/>
      <c r="O1396" s="26"/>
      <c r="P1396" s="46">
        <f t="shared" si="59"/>
        <v>0</v>
      </c>
    </row>
    <row r="1397" spans="1:16">
      <c r="A1397" s="27"/>
      <c r="B1397" s="28"/>
      <c r="C1397" s="25">
        <v>14</v>
      </c>
      <c r="D1397" s="26"/>
      <c r="E1397" s="26"/>
      <c r="F1397" s="26"/>
      <c r="G1397" s="26"/>
      <c r="H1397" s="26"/>
      <c r="I1397" s="26"/>
      <c r="J1397" s="26"/>
      <c r="K1397" s="26"/>
      <c r="L1397" s="26"/>
      <c r="M1397" s="26"/>
      <c r="N1397" s="26"/>
      <c r="O1397" s="26"/>
      <c r="P1397" s="46">
        <f t="shared" si="59"/>
        <v>0</v>
      </c>
    </row>
    <row r="1398" spans="1:16">
      <c r="A1398" s="27"/>
      <c r="B1398" s="28"/>
      <c r="C1398" s="25">
        <v>15</v>
      </c>
      <c r="D1398" s="26"/>
      <c r="E1398" s="26"/>
      <c r="F1398" s="26"/>
      <c r="G1398" s="26"/>
      <c r="H1398" s="26"/>
      <c r="I1398" s="26"/>
      <c r="J1398" s="26"/>
      <c r="K1398" s="26"/>
      <c r="L1398" s="26"/>
      <c r="M1398" s="26"/>
      <c r="N1398" s="26"/>
      <c r="O1398" s="26"/>
      <c r="P1398" s="46">
        <f t="shared" si="59"/>
        <v>0</v>
      </c>
    </row>
    <row r="1399" spans="1:16">
      <c r="A1399" s="27"/>
      <c r="B1399" s="28"/>
      <c r="C1399" s="25">
        <v>16</v>
      </c>
      <c r="D1399" s="26"/>
      <c r="E1399" s="26"/>
      <c r="F1399" s="26"/>
      <c r="G1399" s="26"/>
      <c r="H1399" s="26"/>
      <c r="I1399" s="26"/>
      <c r="J1399" s="26"/>
      <c r="K1399" s="26"/>
      <c r="L1399" s="26"/>
      <c r="M1399" s="26"/>
      <c r="N1399" s="26"/>
      <c r="O1399" s="26"/>
      <c r="P1399" s="46">
        <f t="shared" si="59"/>
        <v>0</v>
      </c>
    </row>
    <row r="1400" spans="1:16">
      <c r="A1400" s="27"/>
      <c r="B1400" s="28"/>
      <c r="C1400" s="25">
        <v>17</v>
      </c>
      <c r="D1400" s="26"/>
      <c r="E1400" s="26"/>
      <c r="F1400" s="26"/>
      <c r="G1400" s="26"/>
      <c r="H1400" s="26"/>
      <c r="I1400" s="26"/>
      <c r="J1400" s="26"/>
      <c r="K1400" s="26"/>
      <c r="L1400" s="26"/>
      <c r="M1400" s="26"/>
      <c r="N1400" s="26"/>
      <c r="O1400" s="26"/>
      <c r="P1400" s="46">
        <f t="shared" si="59"/>
        <v>0</v>
      </c>
    </row>
    <row r="1401" spans="1:16">
      <c r="A1401" s="27"/>
      <c r="B1401" s="28"/>
      <c r="C1401" s="25">
        <v>25</v>
      </c>
      <c r="D1401" s="26"/>
      <c r="E1401" s="26"/>
      <c r="F1401" s="26"/>
      <c r="G1401" s="26"/>
      <c r="H1401" s="26"/>
      <c r="I1401" s="26"/>
      <c r="J1401" s="26"/>
      <c r="K1401" s="26"/>
      <c r="L1401" s="26"/>
      <c r="M1401" s="26"/>
      <c r="N1401" s="26"/>
      <c r="O1401" s="26"/>
      <c r="P1401" s="46">
        <f t="shared" si="59"/>
        <v>0</v>
      </c>
    </row>
    <row r="1402" spans="1:16">
      <c r="A1402" s="27"/>
      <c r="B1402" s="28"/>
      <c r="C1402" s="25">
        <v>26</v>
      </c>
      <c r="D1402" s="26"/>
      <c r="E1402" s="26"/>
      <c r="F1402" s="26"/>
      <c r="G1402" s="26"/>
      <c r="H1402" s="26"/>
      <c r="I1402" s="26"/>
      <c r="J1402" s="26"/>
      <c r="K1402" s="26"/>
      <c r="L1402" s="26"/>
      <c r="M1402" s="26"/>
      <c r="N1402" s="26"/>
      <c r="O1402" s="26"/>
      <c r="P1402" s="46">
        <f t="shared" si="59"/>
        <v>0</v>
      </c>
    </row>
    <row r="1403" spans="1:16">
      <c r="A1403" s="30"/>
      <c r="B1403" s="35"/>
      <c r="C1403" s="25">
        <v>27</v>
      </c>
      <c r="D1403" s="26"/>
      <c r="E1403" s="26"/>
      <c r="F1403" s="26"/>
      <c r="G1403" s="26"/>
      <c r="H1403" s="26"/>
      <c r="I1403" s="26"/>
      <c r="J1403" s="26"/>
      <c r="K1403" s="26"/>
      <c r="L1403" s="26"/>
      <c r="M1403" s="26"/>
      <c r="N1403" s="26"/>
      <c r="O1403" s="26"/>
      <c r="P1403" s="46">
        <f t="shared" si="59"/>
        <v>0</v>
      </c>
    </row>
    <row r="1404" spans="1:16">
      <c r="A1404" s="23">
        <v>385</v>
      </c>
      <c r="B1404" s="24" t="s">
        <v>192</v>
      </c>
      <c r="C1404" s="25">
        <v>11</v>
      </c>
      <c r="D1404" s="26"/>
      <c r="E1404" s="26"/>
      <c r="F1404" s="26"/>
      <c r="G1404" s="26"/>
      <c r="H1404" s="26"/>
      <c r="I1404" s="26"/>
      <c r="J1404" s="26"/>
      <c r="K1404" s="26"/>
      <c r="L1404" s="26"/>
      <c r="M1404" s="26"/>
      <c r="N1404" s="26"/>
      <c r="O1404" s="26"/>
      <c r="P1404" s="46">
        <f t="shared" si="59"/>
        <v>0</v>
      </c>
    </row>
    <row r="1405" spans="1:16">
      <c r="A1405" s="27"/>
      <c r="B1405" s="28"/>
      <c r="C1405" s="25">
        <v>12</v>
      </c>
      <c r="D1405" s="26"/>
      <c r="E1405" s="26"/>
      <c r="F1405" s="26"/>
      <c r="G1405" s="26"/>
      <c r="H1405" s="26"/>
      <c r="I1405" s="26"/>
      <c r="J1405" s="26"/>
      <c r="K1405" s="26"/>
      <c r="L1405" s="26"/>
      <c r="M1405" s="26"/>
      <c r="N1405" s="26"/>
      <c r="O1405" s="26"/>
      <c r="P1405" s="46">
        <f t="shared" si="59"/>
        <v>0</v>
      </c>
    </row>
    <row r="1406" spans="1:16">
      <c r="A1406" s="27"/>
      <c r="B1406" s="28"/>
      <c r="C1406" s="25">
        <v>13</v>
      </c>
      <c r="D1406" s="26"/>
      <c r="E1406" s="26"/>
      <c r="F1406" s="26"/>
      <c r="G1406" s="26"/>
      <c r="H1406" s="26"/>
      <c r="I1406" s="26"/>
      <c r="J1406" s="26"/>
      <c r="K1406" s="26"/>
      <c r="L1406" s="26"/>
      <c r="M1406" s="26"/>
      <c r="N1406" s="26"/>
      <c r="O1406" s="26"/>
      <c r="P1406" s="46">
        <f t="shared" si="59"/>
        <v>0</v>
      </c>
    </row>
    <row r="1407" spans="1:16">
      <c r="A1407" s="27"/>
      <c r="B1407" s="28"/>
      <c r="C1407" s="25">
        <v>14</v>
      </c>
      <c r="D1407" s="26"/>
      <c r="E1407" s="26"/>
      <c r="F1407" s="26"/>
      <c r="G1407" s="26"/>
      <c r="H1407" s="26"/>
      <c r="I1407" s="26"/>
      <c r="J1407" s="26"/>
      <c r="K1407" s="26"/>
      <c r="L1407" s="26"/>
      <c r="M1407" s="26"/>
      <c r="N1407" s="26"/>
      <c r="O1407" s="26"/>
      <c r="P1407" s="46">
        <f t="shared" si="59"/>
        <v>0</v>
      </c>
    </row>
    <row r="1408" spans="1:16">
      <c r="A1408" s="27"/>
      <c r="B1408" s="28"/>
      <c r="C1408" s="25">
        <v>15</v>
      </c>
      <c r="D1408" s="26"/>
      <c r="E1408" s="26"/>
      <c r="F1408" s="26"/>
      <c r="G1408" s="26"/>
      <c r="H1408" s="26"/>
      <c r="I1408" s="26"/>
      <c r="J1408" s="26"/>
      <c r="K1408" s="26"/>
      <c r="L1408" s="26"/>
      <c r="M1408" s="26"/>
      <c r="N1408" s="26"/>
      <c r="O1408" s="26"/>
      <c r="P1408" s="46">
        <f t="shared" si="59"/>
        <v>0</v>
      </c>
    </row>
    <row r="1409" spans="1:16">
      <c r="A1409" s="27"/>
      <c r="B1409" s="28"/>
      <c r="C1409" s="25">
        <v>16</v>
      </c>
      <c r="D1409" s="26"/>
      <c r="E1409" s="26"/>
      <c r="F1409" s="26"/>
      <c r="G1409" s="26"/>
      <c r="H1409" s="26"/>
      <c r="I1409" s="26"/>
      <c r="J1409" s="26"/>
      <c r="K1409" s="26"/>
      <c r="L1409" s="26"/>
      <c r="M1409" s="26"/>
      <c r="N1409" s="26"/>
      <c r="O1409" s="26"/>
      <c r="P1409" s="46">
        <f t="shared" si="59"/>
        <v>0</v>
      </c>
    </row>
    <row r="1410" spans="1:16">
      <c r="A1410" s="27"/>
      <c r="B1410" s="28"/>
      <c r="C1410" s="25">
        <v>17</v>
      </c>
      <c r="D1410" s="26"/>
      <c r="E1410" s="26"/>
      <c r="F1410" s="26"/>
      <c r="G1410" s="26"/>
      <c r="H1410" s="26"/>
      <c r="I1410" s="26"/>
      <c r="J1410" s="26"/>
      <c r="K1410" s="26"/>
      <c r="L1410" s="26"/>
      <c r="M1410" s="26"/>
      <c r="N1410" s="26"/>
      <c r="O1410" s="26"/>
      <c r="P1410" s="46">
        <f t="shared" si="59"/>
        <v>0</v>
      </c>
    </row>
    <row r="1411" spans="1:16">
      <c r="A1411" s="27"/>
      <c r="B1411" s="28"/>
      <c r="C1411" s="25">
        <v>25</v>
      </c>
      <c r="D1411" s="29"/>
      <c r="E1411" s="29"/>
      <c r="F1411" s="29"/>
      <c r="G1411" s="29"/>
      <c r="H1411" s="29"/>
      <c r="I1411" s="29"/>
      <c r="J1411" s="29"/>
      <c r="K1411" s="29"/>
      <c r="L1411" s="29"/>
      <c r="M1411" s="29"/>
      <c r="N1411" s="29"/>
      <c r="O1411" s="29"/>
      <c r="P1411" s="46">
        <f t="shared" si="59"/>
        <v>0</v>
      </c>
    </row>
    <row r="1412" spans="1:16">
      <c r="A1412" s="27"/>
      <c r="B1412" s="28"/>
      <c r="C1412" s="25">
        <v>26</v>
      </c>
      <c r="D1412" s="29"/>
      <c r="E1412" s="29"/>
      <c r="F1412" s="29"/>
      <c r="G1412" s="29"/>
      <c r="H1412" s="29"/>
      <c r="I1412" s="29"/>
      <c r="J1412" s="29"/>
      <c r="K1412" s="29"/>
      <c r="L1412" s="29"/>
      <c r="M1412" s="29"/>
      <c r="N1412" s="29"/>
      <c r="O1412" s="29"/>
      <c r="P1412" s="46">
        <f t="shared" si="59"/>
        <v>0</v>
      </c>
    </row>
    <row r="1413" spans="1:16">
      <c r="A1413" s="30"/>
      <c r="B1413" s="35"/>
      <c r="C1413" s="25">
        <v>27</v>
      </c>
      <c r="D1413" s="29"/>
      <c r="E1413" s="29"/>
      <c r="F1413" s="29"/>
      <c r="G1413" s="29"/>
      <c r="H1413" s="29"/>
      <c r="I1413" s="29"/>
      <c r="J1413" s="29"/>
      <c r="K1413" s="29"/>
      <c r="L1413" s="29"/>
      <c r="M1413" s="29"/>
      <c r="N1413" s="29"/>
      <c r="O1413" s="29"/>
      <c r="P1413" s="46">
        <f t="shared" si="59"/>
        <v>0</v>
      </c>
    </row>
    <row r="1414" spans="1:16">
      <c r="A1414" s="48">
        <v>3900</v>
      </c>
      <c r="B1414" s="49" t="s">
        <v>193</v>
      </c>
      <c r="C1414" s="50"/>
      <c r="D1414" s="47">
        <f>SUM(D1415:D1495)</f>
        <v>31800</v>
      </c>
      <c r="E1414" s="47">
        <f t="shared" ref="E1414:O1414" si="60">SUM(E1415:E1495)</f>
        <v>27755</v>
      </c>
      <c r="F1414" s="47">
        <f t="shared" si="60"/>
        <v>28450</v>
      </c>
      <c r="G1414" s="47">
        <f t="shared" si="60"/>
        <v>29350</v>
      </c>
      <c r="H1414" s="47">
        <f t="shared" si="60"/>
        <v>27800</v>
      </c>
      <c r="I1414" s="47">
        <f t="shared" si="60"/>
        <v>29805</v>
      </c>
      <c r="J1414" s="47">
        <f t="shared" si="60"/>
        <v>29210</v>
      </c>
      <c r="K1414" s="47">
        <f t="shared" si="60"/>
        <v>28750</v>
      </c>
      <c r="L1414" s="47">
        <f t="shared" si="60"/>
        <v>27550</v>
      </c>
      <c r="M1414" s="47">
        <f t="shared" si="60"/>
        <v>28780</v>
      </c>
      <c r="N1414" s="47">
        <f t="shared" si="60"/>
        <v>29750</v>
      </c>
      <c r="O1414" s="47">
        <f t="shared" si="60"/>
        <v>31000</v>
      </c>
      <c r="P1414" s="47">
        <f>SUM(P1415:P1495)</f>
        <v>350000</v>
      </c>
    </row>
    <row r="1415" spans="1:16">
      <c r="A1415" s="23">
        <v>391</v>
      </c>
      <c r="B1415" s="24" t="s">
        <v>194</v>
      </c>
      <c r="C1415" s="25">
        <v>11</v>
      </c>
      <c r="D1415" s="26"/>
      <c r="E1415" s="26"/>
      <c r="F1415" s="26"/>
      <c r="G1415" s="26"/>
      <c r="H1415" s="26"/>
      <c r="I1415" s="26"/>
      <c r="J1415" s="26"/>
      <c r="K1415" s="26"/>
      <c r="L1415" s="26"/>
      <c r="M1415" s="26"/>
      <c r="N1415" s="26"/>
      <c r="O1415" s="26"/>
      <c r="P1415" s="46">
        <f t="shared" ref="P1415:P1493" si="61">SUM(D1415:O1415)</f>
        <v>0</v>
      </c>
    </row>
    <row r="1416" spans="1:16">
      <c r="A1416" s="27"/>
      <c r="B1416" s="28"/>
      <c r="C1416" s="25">
        <v>12</v>
      </c>
      <c r="D1416" s="26"/>
      <c r="E1416" s="26"/>
      <c r="F1416" s="26"/>
      <c r="G1416" s="26"/>
      <c r="H1416" s="26"/>
      <c r="I1416" s="26"/>
      <c r="J1416" s="26"/>
      <c r="K1416" s="26"/>
      <c r="L1416" s="26"/>
      <c r="M1416" s="26"/>
      <c r="N1416" s="26"/>
      <c r="O1416" s="26"/>
      <c r="P1416" s="46">
        <f t="shared" si="61"/>
        <v>0</v>
      </c>
    </row>
    <row r="1417" spans="1:16">
      <c r="A1417" s="27"/>
      <c r="B1417" s="28"/>
      <c r="C1417" s="25">
        <v>13</v>
      </c>
      <c r="D1417" s="26"/>
      <c r="E1417" s="26"/>
      <c r="F1417" s="26"/>
      <c r="G1417" s="26"/>
      <c r="H1417" s="26"/>
      <c r="I1417" s="26"/>
      <c r="J1417" s="26"/>
      <c r="K1417" s="26"/>
      <c r="L1417" s="26"/>
      <c r="M1417" s="26"/>
      <c r="N1417" s="26"/>
      <c r="O1417" s="26"/>
      <c r="P1417" s="46">
        <f t="shared" si="61"/>
        <v>0</v>
      </c>
    </row>
    <row r="1418" spans="1:16">
      <c r="A1418" s="27"/>
      <c r="B1418" s="28"/>
      <c r="C1418" s="25">
        <v>14</v>
      </c>
      <c r="D1418" s="26"/>
      <c r="E1418" s="26"/>
      <c r="F1418" s="26"/>
      <c r="G1418" s="26"/>
      <c r="H1418" s="26"/>
      <c r="I1418" s="26"/>
      <c r="J1418" s="26"/>
      <c r="K1418" s="26"/>
      <c r="L1418" s="26"/>
      <c r="M1418" s="26"/>
      <c r="N1418" s="26"/>
      <c r="O1418" s="26"/>
      <c r="P1418" s="46">
        <f t="shared" si="61"/>
        <v>0</v>
      </c>
    </row>
    <row r="1419" spans="1:16">
      <c r="A1419" s="27"/>
      <c r="B1419" s="28"/>
      <c r="C1419" s="25">
        <v>15</v>
      </c>
      <c r="D1419" s="26"/>
      <c r="E1419" s="26"/>
      <c r="F1419" s="26"/>
      <c r="G1419" s="26"/>
      <c r="H1419" s="26"/>
      <c r="I1419" s="26"/>
      <c r="J1419" s="26"/>
      <c r="K1419" s="26"/>
      <c r="L1419" s="26"/>
      <c r="M1419" s="26"/>
      <c r="N1419" s="26"/>
      <c r="O1419" s="26"/>
      <c r="P1419" s="46">
        <f t="shared" si="61"/>
        <v>0</v>
      </c>
    </row>
    <row r="1420" spans="1:16">
      <c r="A1420" s="27"/>
      <c r="B1420" s="28"/>
      <c r="C1420" s="25">
        <v>16</v>
      </c>
      <c r="D1420" s="26"/>
      <c r="E1420" s="26"/>
      <c r="F1420" s="26"/>
      <c r="G1420" s="26"/>
      <c r="H1420" s="26"/>
      <c r="I1420" s="26"/>
      <c r="J1420" s="26"/>
      <c r="K1420" s="26"/>
      <c r="L1420" s="26"/>
      <c r="M1420" s="26"/>
      <c r="N1420" s="26"/>
      <c r="O1420" s="26"/>
      <c r="P1420" s="46">
        <f t="shared" si="61"/>
        <v>0</v>
      </c>
    </row>
    <row r="1421" spans="1:16">
      <c r="A1421" s="27"/>
      <c r="B1421" s="28"/>
      <c r="C1421" s="25">
        <v>17</v>
      </c>
      <c r="D1421" s="26"/>
      <c r="E1421" s="26"/>
      <c r="F1421" s="26"/>
      <c r="G1421" s="26"/>
      <c r="H1421" s="26"/>
      <c r="I1421" s="26"/>
      <c r="J1421" s="26"/>
      <c r="K1421" s="26"/>
      <c r="L1421" s="26"/>
      <c r="M1421" s="26"/>
      <c r="N1421" s="26"/>
      <c r="O1421" s="26"/>
      <c r="P1421" s="46">
        <f t="shared" si="61"/>
        <v>0</v>
      </c>
    </row>
    <row r="1422" spans="1:16">
      <c r="A1422" s="27"/>
      <c r="B1422" s="28"/>
      <c r="C1422" s="25">
        <v>25</v>
      </c>
      <c r="D1422" s="26"/>
      <c r="E1422" s="26"/>
      <c r="F1422" s="26"/>
      <c r="G1422" s="26"/>
      <c r="H1422" s="26"/>
      <c r="I1422" s="26"/>
      <c r="J1422" s="26"/>
      <c r="K1422" s="26"/>
      <c r="L1422" s="26"/>
      <c r="M1422" s="26"/>
      <c r="N1422" s="26"/>
      <c r="O1422" s="26"/>
      <c r="P1422" s="46">
        <f t="shared" si="61"/>
        <v>0</v>
      </c>
    </row>
    <row r="1423" spans="1:16">
      <c r="A1423" s="27"/>
      <c r="B1423" s="28"/>
      <c r="C1423" s="25">
        <v>26</v>
      </c>
      <c r="D1423" s="26"/>
      <c r="E1423" s="26"/>
      <c r="F1423" s="26"/>
      <c r="G1423" s="26"/>
      <c r="H1423" s="26"/>
      <c r="I1423" s="26"/>
      <c r="J1423" s="26"/>
      <c r="K1423" s="26"/>
      <c r="L1423" s="26"/>
      <c r="M1423" s="26"/>
      <c r="N1423" s="26"/>
      <c r="O1423" s="26"/>
      <c r="P1423" s="46">
        <f t="shared" si="61"/>
        <v>0</v>
      </c>
    </row>
    <row r="1424" spans="1:16">
      <c r="A1424" s="30"/>
      <c r="B1424" s="35"/>
      <c r="C1424" s="25">
        <v>27</v>
      </c>
      <c r="D1424" s="26"/>
      <c r="E1424" s="26"/>
      <c r="F1424" s="26"/>
      <c r="G1424" s="26"/>
      <c r="H1424" s="26"/>
      <c r="I1424" s="26"/>
      <c r="J1424" s="26"/>
      <c r="K1424" s="26"/>
      <c r="L1424" s="26"/>
      <c r="M1424" s="26"/>
      <c r="N1424" s="26"/>
      <c r="O1424" s="26"/>
      <c r="P1424" s="46">
        <f t="shared" si="61"/>
        <v>0</v>
      </c>
    </row>
    <row r="1425" spans="1:16">
      <c r="A1425" s="23">
        <v>392</v>
      </c>
      <c r="B1425" s="24" t="s">
        <v>195</v>
      </c>
      <c r="C1425" s="25">
        <v>11</v>
      </c>
      <c r="D1425" s="26">
        <v>31800</v>
      </c>
      <c r="E1425" s="26">
        <v>27755</v>
      </c>
      <c r="F1425" s="26">
        <v>28450</v>
      </c>
      <c r="G1425" s="26">
        <v>29350</v>
      </c>
      <c r="H1425" s="26">
        <v>27800</v>
      </c>
      <c r="I1425" s="26">
        <v>29805</v>
      </c>
      <c r="J1425" s="26">
        <v>29210</v>
      </c>
      <c r="K1425" s="26">
        <v>28750</v>
      </c>
      <c r="L1425" s="26">
        <v>27550</v>
      </c>
      <c r="M1425" s="26">
        <v>28780</v>
      </c>
      <c r="N1425" s="26">
        <v>29750</v>
      </c>
      <c r="O1425" s="26">
        <v>31000</v>
      </c>
      <c r="P1425" s="46">
        <f t="shared" si="61"/>
        <v>350000</v>
      </c>
    </row>
    <row r="1426" spans="1:16">
      <c r="A1426" s="27"/>
      <c r="B1426" s="28"/>
      <c r="C1426" s="25">
        <v>12</v>
      </c>
      <c r="D1426" s="26"/>
      <c r="E1426" s="26"/>
      <c r="F1426" s="26"/>
      <c r="G1426" s="26"/>
      <c r="H1426" s="26"/>
      <c r="I1426" s="26"/>
      <c r="J1426" s="26"/>
      <c r="K1426" s="26"/>
      <c r="L1426" s="26"/>
      <c r="M1426" s="26"/>
      <c r="N1426" s="26"/>
      <c r="O1426" s="26"/>
      <c r="P1426" s="46">
        <f t="shared" si="61"/>
        <v>0</v>
      </c>
    </row>
    <row r="1427" spans="1:16">
      <c r="A1427" s="27"/>
      <c r="B1427" s="28"/>
      <c r="C1427" s="25">
        <v>13</v>
      </c>
      <c r="D1427" s="26"/>
      <c r="E1427" s="26"/>
      <c r="F1427" s="26"/>
      <c r="G1427" s="26"/>
      <c r="H1427" s="26"/>
      <c r="I1427" s="26"/>
      <c r="J1427" s="26"/>
      <c r="K1427" s="26"/>
      <c r="L1427" s="26"/>
      <c r="M1427" s="26"/>
      <c r="N1427" s="26"/>
      <c r="O1427" s="26"/>
      <c r="P1427" s="46">
        <f t="shared" si="61"/>
        <v>0</v>
      </c>
    </row>
    <row r="1428" spans="1:16">
      <c r="A1428" s="27"/>
      <c r="B1428" s="28"/>
      <c r="C1428" s="25">
        <v>14</v>
      </c>
      <c r="D1428" s="26"/>
      <c r="E1428" s="26"/>
      <c r="F1428" s="26"/>
      <c r="G1428" s="26"/>
      <c r="H1428" s="26"/>
      <c r="I1428" s="26"/>
      <c r="J1428" s="26"/>
      <c r="K1428" s="26"/>
      <c r="L1428" s="26"/>
      <c r="M1428" s="26"/>
      <c r="N1428" s="26"/>
      <c r="O1428" s="26"/>
      <c r="P1428" s="46">
        <f t="shared" si="61"/>
        <v>0</v>
      </c>
    </row>
    <row r="1429" spans="1:16">
      <c r="A1429" s="27"/>
      <c r="B1429" s="28"/>
      <c r="C1429" s="25">
        <v>15</v>
      </c>
      <c r="D1429" s="26"/>
      <c r="E1429" s="26"/>
      <c r="F1429" s="26"/>
      <c r="G1429" s="26"/>
      <c r="H1429" s="26"/>
      <c r="I1429" s="26"/>
      <c r="J1429" s="26"/>
      <c r="K1429" s="26"/>
      <c r="L1429" s="26"/>
      <c r="M1429" s="26"/>
      <c r="N1429" s="26"/>
      <c r="O1429" s="26"/>
      <c r="P1429" s="46">
        <f t="shared" si="61"/>
        <v>0</v>
      </c>
    </row>
    <row r="1430" spans="1:16">
      <c r="A1430" s="27"/>
      <c r="B1430" s="28"/>
      <c r="C1430" s="25">
        <v>16</v>
      </c>
      <c r="D1430" s="26"/>
      <c r="E1430" s="26"/>
      <c r="F1430" s="26"/>
      <c r="G1430" s="26"/>
      <c r="H1430" s="26"/>
      <c r="I1430" s="26"/>
      <c r="J1430" s="26"/>
      <c r="K1430" s="26"/>
      <c r="L1430" s="26"/>
      <c r="M1430" s="26"/>
      <c r="N1430" s="26"/>
      <c r="O1430" s="26"/>
      <c r="P1430" s="46">
        <f t="shared" si="61"/>
        <v>0</v>
      </c>
    </row>
    <row r="1431" spans="1:16">
      <c r="A1431" s="27"/>
      <c r="B1431" s="28"/>
      <c r="C1431" s="25">
        <v>17</v>
      </c>
      <c r="D1431" s="26"/>
      <c r="E1431" s="26"/>
      <c r="F1431" s="26"/>
      <c r="G1431" s="26"/>
      <c r="H1431" s="26"/>
      <c r="I1431" s="26"/>
      <c r="J1431" s="26"/>
      <c r="K1431" s="26"/>
      <c r="L1431" s="26"/>
      <c r="M1431" s="26"/>
      <c r="N1431" s="26"/>
      <c r="O1431" s="26"/>
      <c r="P1431" s="46">
        <f t="shared" si="61"/>
        <v>0</v>
      </c>
    </row>
    <row r="1432" spans="1:16">
      <c r="A1432" s="27"/>
      <c r="B1432" s="28"/>
      <c r="C1432" s="25">
        <v>25</v>
      </c>
      <c r="D1432" s="26"/>
      <c r="E1432" s="26"/>
      <c r="F1432" s="26"/>
      <c r="G1432" s="26"/>
      <c r="H1432" s="26"/>
      <c r="I1432" s="26"/>
      <c r="J1432" s="26"/>
      <c r="K1432" s="26"/>
      <c r="L1432" s="26"/>
      <c r="M1432" s="26"/>
      <c r="N1432" s="26"/>
      <c r="O1432" s="26"/>
      <c r="P1432" s="46">
        <f t="shared" si="61"/>
        <v>0</v>
      </c>
    </row>
    <row r="1433" spans="1:16">
      <c r="A1433" s="27"/>
      <c r="B1433" s="28"/>
      <c r="C1433" s="25">
        <v>26</v>
      </c>
      <c r="D1433" s="26"/>
      <c r="E1433" s="26"/>
      <c r="F1433" s="26"/>
      <c r="G1433" s="26"/>
      <c r="H1433" s="26"/>
      <c r="I1433" s="26"/>
      <c r="J1433" s="26"/>
      <c r="K1433" s="26"/>
      <c r="L1433" s="26"/>
      <c r="M1433" s="26"/>
      <c r="N1433" s="26"/>
      <c r="O1433" s="26"/>
      <c r="P1433" s="46">
        <f t="shared" si="61"/>
        <v>0</v>
      </c>
    </row>
    <row r="1434" spans="1:16">
      <c r="A1434" s="30"/>
      <c r="B1434" s="35"/>
      <c r="C1434" s="25">
        <v>27</v>
      </c>
      <c r="D1434" s="26"/>
      <c r="E1434" s="26"/>
      <c r="F1434" s="26"/>
      <c r="G1434" s="26"/>
      <c r="H1434" s="26"/>
      <c r="I1434" s="26"/>
      <c r="J1434" s="26"/>
      <c r="K1434" s="26"/>
      <c r="L1434" s="26"/>
      <c r="M1434" s="26"/>
      <c r="N1434" s="26"/>
      <c r="O1434" s="26"/>
      <c r="P1434" s="46">
        <f t="shared" si="61"/>
        <v>0</v>
      </c>
    </row>
    <row r="1435" spans="1:16">
      <c r="A1435" s="23">
        <v>393</v>
      </c>
      <c r="B1435" s="24" t="s">
        <v>196</v>
      </c>
      <c r="C1435" s="25">
        <v>11</v>
      </c>
      <c r="D1435" s="26"/>
      <c r="E1435" s="26"/>
      <c r="F1435" s="26"/>
      <c r="G1435" s="26"/>
      <c r="H1435" s="26"/>
      <c r="I1435" s="26"/>
      <c r="J1435" s="26"/>
      <c r="K1435" s="26"/>
      <c r="L1435" s="26"/>
      <c r="M1435" s="26"/>
      <c r="N1435" s="26"/>
      <c r="O1435" s="26"/>
      <c r="P1435" s="46">
        <f t="shared" si="61"/>
        <v>0</v>
      </c>
    </row>
    <row r="1436" spans="1:16">
      <c r="A1436" s="27"/>
      <c r="B1436" s="28"/>
      <c r="C1436" s="25">
        <v>12</v>
      </c>
      <c r="D1436" s="26"/>
      <c r="E1436" s="26"/>
      <c r="F1436" s="26"/>
      <c r="G1436" s="26"/>
      <c r="H1436" s="26"/>
      <c r="I1436" s="26"/>
      <c r="J1436" s="26"/>
      <c r="K1436" s="26"/>
      <c r="L1436" s="26"/>
      <c r="M1436" s="26"/>
      <c r="N1436" s="26"/>
      <c r="O1436" s="26"/>
      <c r="P1436" s="46">
        <f t="shared" si="61"/>
        <v>0</v>
      </c>
    </row>
    <row r="1437" spans="1:16">
      <c r="A1437" s="27"/>
      <c r="B1437" s="28"/>
      <c r="C1437" s="25">
        <v>13</v>
      </c>
      <c r="D1437" s="26"/>
      <c r="E1437" s="26"/>
      <c r="F1437" s="26"/>
      <c r="G1437" s="26"/>
      <c r="H1437" s="26"/>
      <c r="I1437" s="26"/>
      <c r="J1437" s="26"/>
      <c r="K1437" s="26"/>
      <c r="L1437" s="26"/>
      <c r="M1437" s="26"/>
      <c r="N1437" s="26"/>
      <c r="O1437" s="26"/>
      <c r="P1437" s="46">
        <f t="shared" si="61"/>
        <v>0</v>
      </c>
    </row>
    <row r="1438" spans="1:16">
      <c r="A1438" s="27"/>
      <c r="B1438" s="28"/>
      <c r="C1438" s="25">
        <v>14</v>
      </c>
      <c r="D1438" s="26"/>
      <c r="E1438" s="26"/>
      <c r="F1438" s="26"/>
      <c r="G1438" s="26"/>
      <c r="H1438" s="26"/>
      <c r="I1438" s="26"/>
      <c r="J1438" s="26"/>
      <c r="K1438" s="26"/>
      <c r="L1438" s="26"/>
      <c r="M1438" s="26"/>
      <c r="N1438" s="26"/>
      <c r="O1438" s="26"/>
      <c r="P1438" s="46">
        <f t="shared" si="61"/>
        <v>0</v>
      </c>
    </row>
    <row r="1439" spans="1:16">
      <c r="A1439" s="27"/>
      <c r="B1439" s="28"/>
      <c r="C1439" s="25">
        <v>15</v>
      </c>
      <c r="D1439" s="26"/>
      <c r="E1439" s="26"/>
      <c r="F1439" s="26"/>
      <c r="G1439" s="26"/>
      <c r="H1439" s="26"/>
      <c r="I1439" s="26"/>
      <c r="J1439" s="26"/>
      <c r="K1439" s="26"/>
      <c r="L1439" s="26"/>
      <c r="M1439" s="26"/>
      <c r="N1439" s="26"/>
      <c r="O1439" s="26"/>
      <c r="P1439" s="46">
        <f t="shared" si="61"/>
        <v>0</v>
      </c>
    </row>
    <row r="1440" spans="1:16">
      <c r="A1440" s="27"/>
      <c r="B1440" s="28"/>
      <c r="C1440" s="25">
        <v>16</v>
      </c>
      <c r="D1440" s="26"/>
      <c r="E1440" s="26"/>
      <c r="F1440" s="26"/>
      <c r="G1440" s="26"/>
      <c r="H1440" s="26"/>
      <c r="I1440" s="26"/>
      <c r="J1440" s="26"/>
      <c r="K1440" s="26"/>
      <c r="L1440" s="26"/>
      <c r="M1440" s="26"/>
      <c r="N1440" s="26"/>
      <c r="O1440" s="26"/>
      <c r="P1440" s="46">
        <f t="shared" si="61"/>
        <v>0</v>
      </c>
    </row>
    <row r="1441" spans="1:16">
      <c r="A1441" s="27"/>
      <c r="B1441" s="28"/>
      <c r="C1441" s="25">
        <v>17</v>
      </c>
      <c r="D1441" s="26"/>
      <c r="E1441" s="26"/>
      <c r="F1441" s="26"/>
      <c r="G1441" s="26"/>
      <c r="H1441" s="26"/>
      <c r="I1441" s="26"/>
      <c r="J1441" s="26"/>
      <c r="K1441" s="26"/>
      <c r="L1441" s="26"/>
      <c r="M1441" s="26"/>
      <c r="N1441" s="26"/>
      <c r="O1441" s="26"/>
      <c r="P1441" s="46">
        <f t="shared" si="61"/>
        <v>0</v>
      </c>
    </row>
    <row r="1442" spans="1:16">
      <c r="A1442" s="27"/>
      <c r="B1442" s="28"/>
      <c r="C1442" s="25">
        <v>25</v>
      </c>
      <c r="D1442" s="26"/>
      <c r="E1442" s="26"/>
      <c r="F1442" s="26"/>
      <c r="G1442" s="26"/>
      <c r="H1442" s="26"/>
      <c r="I1442" s="26"/>
      <c r="J1442" s="26"/>
      <c r="K1442" s="26"/>
      <c r="L1442" s="26"/>
      <c r="M1442" s="26"/>
      <c r="N1442" s="26"/>
      <c r="O1442" s="26"/>
      <c r="P1442" s="46">
        <f t="shared" si="61"/>
        <v>0</v>
      </c>
    </row>
    <row r="1443" spans="1:16">
      <c r="A1443" s="27"/>
      <c r="B1443" s="28"/>
      <c r="C1443" s="25">
        <v>26</v>
      </c>
      <c r="D1443" s="26"/>
      <c r="E1443" s="26"/>
      <c r="F1443" s="26"/>
      <c r="G1443" s="26"/>
      <c r="H1443" s="26"/>
      <c r="I1443" s="26"/>
      <c r="J1443" s="26"/>
      <c r="K1443" s="26"/>
      <c r="L1443" s="26"/>
      <c r="M1443" s="26"/>
      <c r="N1443" s="26"/>
      <c r="O1443" s="26"/>
      <c r="P1443" s="46">
        <f t="shared" si="61"/>
        <v>0</v>
      </c>
    </row>
    <row r="1444" spans="1:16">
      <c r="A1444" s="30"/>
      <c r="B1444" s="35"/>
      <c r="C1444" s="25">
        <v>27</v>
      </c>
      <c r="D1444" s="26"/>
      <c r="E1444" s="26"/>
      <c r="F1444" s="26"/>
      <c r="G1444" s="26"/>
      <c r="H1444" s="26"/>
      <c r="I1444" s="26"/>
      <c r="J1444" s="26"/>
      <c r="K1444" s="26"/>
      <c r="L1444" s="26"/>
      <c r="M1444" s="26"/>
      <c r="N1444" s="26"/>
      <c r="O1444" s="26"/>
      <c r="P1444" s="46">
        <f t="shared" si="61"/>
        <v>0</v>
      </c>
    </row>
    <row r="1445" spans="1:16">
      <c r="A1445" s="23">
        <v>394</v>
      </c>
      <c r="B1445" s="24" t="s">
        <v>197</v>
      </c>
      <c r="C1445" s="25">
        <v>11</v>
      </c>
      <c r="D1445" s="26"/>
      <c r="E1445" s="26"/>
      <c r="F1445" s="26"/>
      <c r="G1445" s="26"/>
      <c r="H1445" s="26"/>
      <c r="I1445" s="26"/>
      <c r="J1445" s="26"/>
      <c r="K1445" s="26"/>
      <c r="L1445" s="26"/>
      <c r="M1445" s="26"/>
      <c r="N1445" s="26"/>
      <c r="O1445" s="26"/>
      <c r="P1445" s="46">
        <f t="shared" si="61"/>
        <v>0</v>
      </c>
    </row>
    <row r="1446" spans="1:16">
      <c r="A1446" s="27"/>
      <c r="B1446" s="28"/>
      <c r="C1446" s="25">
        <v>12</v>
      </c>
      <c r="D1446" s="26"/>
      <c r="E1446" s="26"/>
      <c r="F1446" s="26"/>
      <c r="G1446" s="26"/>
      <c r="H1446" s="26"/>
      <c r="I1446" s="26"/>
      <c r="J1446" s="26"/>
      <c r="K1446" s="26"/>
      <c r="L1446" s="26"/>
      <c r="M1446" s="26"/>
      <c r="N1446" s="26"/>
      <c r="O1446" s="26"/>
      <c r="P1446" s="46">
        <f t="shared" si="61"/>
        <v>0</v>
      </c>
    </row>
    <row r="1447" spans="1:16">
      <c r="A1447" s="27"/>
      <c r="B1447" s="28"/>
      <c r="C1447" s="25">
        <v>13</v>
      </c>
      <c r="D1447" s="26"/>
      <c r="E1447" s="26"/>
      <c r="F1447" s="26"/>
      <c r="G1447" s="26"/>
      <c r="H1447" s="26"/>
      <c r="I1447" s="26"/>
      <c r="J1447" s="26"/>
      <c r="K1447" s="26"/>
      <c r="L1447" s="26"/>
      <c r="M1447" s="26"/>
      <c r="N1447" s="26"/>
      <c r="O1447" s="26"/>
      <c r="P1447" s="46">
        <f t="shared" si="61"/>
        <v>0</v>
      </c>
    </row>
    <row r="1448" spans="1:16">
      <c r="A1448" s="27"/>
      <c r="B1448" s="28"/>
      <c r="C1448" s="25">
        <v>14</v>
      </c>
      <c r="D1448" s="26"/>
      <c r="E1448" s="26"/>
      <c r="F1448" s="26"/>
      <c r="G1448" s="26"/>
      <c r="H1448" s="26"/>
      <c r="I1448" s="26"/>
      <c r="J1448" s="26"/>
      <c r="K1448" s="26"/>
      <c r="L1448" s="26"/>
      <c r="M1448" s="26"/>
      <c r="N1448" s="26"/>
      <c r="O1448" s="26"/>
      <c r="P1448" s="46">
        <f t="shared" si="61"/>
        <v>0</v>
      </c>
    </row>
    <row r="1449" spans="1:16">
      <c r="A1449" s="27"/>
      <c r="B1449" s="28"/>
      <c r="C1449" s="25">
        <v>15</v>
      </c>
      <c r="D1449" s="26"/>
      <c r="E1449" s="26"/>
      <c r="F1449" s="26"/>
      <c r="G1449" s="26"/>
      <c r="H1449" s="26"/>
      <c r="I1449" s="26"/>
      <c r="J1449" s="26"/>
      <c r="K1449" s="26"/>
      <c r="L1449" s="26"/>
      <c r="M1449" s="26"/>
      <c r="N1449" s="26"/>
      <c r="O1449" s="26"/>
      <c r="P1449" s="46">
        <f t="shared" si="61"/>
        <v>0</v>
      </c>
    </row>
    <row r="1450" spans="1:16">
      <c r="A1450" s="27"/>
      <c r="B1450" s="28"/>
      <c r="C1450" s="25">
        <v>16</v>
      </c>
      <c r="D1450" s="26"/>
      <c r="E1450" s="26"/>
      <c r="F1450" s="26"/>
      <c r="G1450" s="26"/>
      <c r="H1450" s="26"/>
      <c r="I1450" s="26"/>
      <c r="J1450" s="26"/>
      <c r="K1450" s="26"/>
      <c r="L1450" s="26"/>
      <c r="M1450" s="26"/>
      <c r="N1450" s="26"/>
      <c r="O1450" s="26"/>
      <c r="P1450" s="46">
        <f t="shared" si="61"/>
        <v>0</v>
      </c>
    </row>
    <row r="1451" spans="1:16">
      <c r="A1451" s="27"/>
      <c r="B1451" s="28"/>
      <c r="C1451" s="25">
        <v>17</v>
      </c>
      <c r="D1451" s="26"/>
      <c r="E1451" s="26"/>
      <c r="F1451" s="26"/>
      <c r="G1451" s="26"/>
      <c r="H1451" s="26"/>
      <c r="I1451" s="26"/>
      <c r="J1451" s="26"/>
      <c r="K1451" s="26"/>
      <c r="L1451" s="26"/>
      <c r="M1451" s="26"/>
      <c r="N1451" s="26"/>
      <c r="O1451" s="26"/>
      <c r="P1451" s="46">
        <f t="shared" si="61"/>
        <v>0</v>
      </c>
    </row>
    <row r="1452" spans="1:16">
      <c r="A1452" s="27"/>
      <c r="B1452" s="28"/>
      <c r="C1452" s="25">
        <v>25</v>
      </c>
      <c r="D1452" s="26"/>
      <c r="E1452" s="26"/>
      <c r="F1452" s="26"/>
      <c r="G1452" s="26"/>
      <c r="H1452" s="26"/>
      <c r="I1452" s="26"/>
      <c r="J1452" s="26"/>
      <c r="K1452" s="26"/>
      <c r="L1452" s="26"/>
      <c r="M1452" s="26"/>
      <c r="N1452" s="26"/>
      <c r="O1452" s="26"/>
      <c r="P1452" s="46">
        <f t="shared" si="61"/>
        <v>0</v>
      </c>
    </row>
    <row r="1453" spans="1:16">
      <c r="A1453" s="27"/>
      <c r="B1453" s="28"/>
      <c r="C1453" s="25">
        <v>26</v>
      </c>
      <c r="D1453" s="26"/>
      <c r="E1453" s="26"/>
      <c r="F1453" s="26"/>
      <c r="G1453" s="26"/>
      <c r="H1453" s="26"/>
      <c r="I1453" s="26"/>
      <c r="J1453" s="26"/>
      <c r="K1453" s="26"/>
      <c r="L1453" s="26"/>
      <c r="M1453" s="26"/>
      <c r="N1453" s="26"/>
      <c r="O1453" s="26"/>
      <c r="P1453" s="46">
        <f t="shared" si="61"/>
        <v>0</v>
      </c>
    </row>
    <row r="1454" spans="1:16">
      <c r="A1454" s="30"/>
      <c r="B1454" s="35"/>
      <c r="C1454" s="25">
        <v>27</v>
      </c>
      <c r="D1454" s="26"/>
      <c r="E1454" s="26"/>
      <c r="F1454" s="26"/>
      <c r="G1454" s="26"/>
      <c r="H1454" s="26"/>
      <c r="I1454" s="26"/>
      <c r="J1454" s="26"/>
      <c r="K1454" s="26"/>
      <c r="L1454" s="26"/>
      <c r="M1454" s="26"/>
      <c r="N1454" s="26"/>
      <c r="O1454" s="26"/>
      <c r="P1454" s="46">
        <f t="shared" si="61"/>
        <v>0</v>
      </c>
    </row>
    <row r="1455" spans="1:16">
      <c r="A1455" s="23">
        <v>395</v>
      </c>
      <c r="B1455" s="24" t="s">
        <v>198</v>
      </c>
      <c r="C1455" s="25">
        <v>11</v>
      </c>
      <c r="D1455" s="26"/>
      <c r="E1455" s="26"/>
      <c r="F1455" s="26"/>
      <c r="G1455" s="26"/>
      <c r="H1455" s="26"/>
      <c r="I1455" s="26"/>
      <c r="J1455" s="26"/>
      <c r="K1455" s="26"/>
      <c r="L1455" s="26"/>
      <c r="M1455" s="26"/>
      <c r="N1455" s="26"/>
      <c r="O1455" s="26"/>
      <c r="P1455" s="46">
        <f t="shared" si="61"/>
        <v>0</v>
      </c>
    </row>
    <row r="1456" spans="1:16">
      <c r="A1456" s="27"/>
      <c r="B1456" s="28"/>
      <c r="C1456" s="25">
        <v>12</v>
      </c>
      <c r="D1456" s="26"/>
      <c r="E1456" s="26"/>
      <c r="F1456" s="26"/>
      <c r="G1456" s="26"/>
      <c r="H1456" s="26"/>
      <c r="I1456" s="26"/>
      <c r="J1456" s="26"/>
      <c r="K1456" s="26"/>
      <c r="L1456" s="26"/>
      <c r="M1456" s="26"/>
      <c r="N1456" s="26"/>
      <c r="O1456" s="26"/>
      <c r="P1456" s="46">
        <f t="shared" si="61"/>
        <v>0</v>
      </c>
    </row>
    <row r="1457" spans="1:16">
      <c r="A1457" s="27"/>
      <c r="B1457" s="28"/>
      <c r="C1457" s="25">
        <v>13</v>
      </c>
      <c r="D1457" s="26"/>
      <c r="E1457" s="26"/>
      <c r="F1457" s="26"/>
      <c r="G1457" s="26"/>
      <c r="H1457" s="26"/>
      <c r="I1457" s="26"/>
      <c r="J1457" s="26"/>
      <c r="K1457" s="26"/>
      <c r="L1457" s="26"/>
      <c r="M1457" s="26"/>
      <c r="N1457" s="26"/>
      <c r="O1457" s="26"/>
      <c r="P1457" s="46">
        <f t="shared" si="61"/>
        <v>0</v>
      </c>
    </row>
    <row r="1458" spans="1:16">
      <c r="A1458" s="27"/>
      <c r="B1458" s="28"/>
      <c r="C1458" s="25">
        <v>14</v>
      </c>
      <c r="D1458" s="26"/>
      <c r="E1458" s="26"/>
      <c r="F1458" s="26"/>
      <c r="G1458" s="26"/>
      <c r="H1458" s="26"/>
      <c r="I1458" s="26"/>
      <c r="J1458" s="26"/>
      <c r="K1458" s="26"/>
      <c r="L1458" s="26"/>
      <c r="M1458" s="26"/>
      <c r="N1458" s="26"/>
      <c r="O1458" s="26"/>
      <c r="P1458" s="46">
        <f t="shared" si="61"/>
        <v>0</v>
      </c>
    </row>
    <row r="1459" spans="1:16">
      <c r="A1459" s="27"/>
      <c r="B1459" s="28"/>
      <c r="C1459" s="25">
        <v>15</v>
      </c>
      <c r="D1459" s="26"/>
      <c r="E1459" s="26"/>
      <c r="F1459" s="26"/>
      <c r="G1459" s="26"/>
      <c r="H1459" s="26"/>
      <c r="I1459" s="26"/>
      <c r="J1459" s="26"/>
      <c r="K1459" s="26"/>
      <c r="L1459" s="26"/>
      <c r="M1459" s="26"/>
      <c r="N1459" s="26"/>
      <c r="O1459" s="26"/>
      <c r="P1459" s="46">
        <f t="shared" si="61"/>
        <v>0</v>
      </c>
    </row>
    <row r="1460" spans="1:16">
      <c r="A1460" s="27"/>
      <c r="B1460" s="28"/>
      <c r="C1460" s="25">
        <v>16</v>
      </c>
      <c r="D1460" s="26"/>
      <c r="E1460" s="26"/>
      <c r="F1460" s="26"/>
      <c r="G1460" s="26"/>
      <c r="H1460" s="26"/>
      <c r="I1460" s="26"/>
      <c r="J1460" s="26"/>
      <c r="K1460" s="26"/>
      <c r="L1460" s="26"/>
      <c r="M1460" s="26"/>
      <c r="N1460" s="26"/>
      <c r="O1460" s="26"/>
      <c r="P1460" s="46">
        <f t="shared" si="61"/>
        <v>0</v>
      </c>
    </row>
    <row r="1461" spans="1:16">
      <c r="A1461" s="27"/>
      <c r="B1461" s="28"/>
      <c r="C1461" s="25">
        <v>17</v>
      </c>
      <c r="D1461" s="26"/>
      <c r="E1461" s="26"/>
      <c r="F1461" s="26"/>
      <c r="G1461" s="26"/>
      <c r="H1461" s="26"/>
      <c r="I1461" s="26"/>
      <c r="J1461" s="26"/>
      <c r="K1461" s="26"/>
      <c r="L1461" s="26"/>
      <c r="M1461" s="26"/>
      <c r="N1461" s="26"/>
      <c r="O1461" s="26"/>
      <c r="P1461" s="46">
        <f t="shared" si="61"/>
        <v>0</v>
      </c>
    </row>
    <row r="1462" spans="1:16">
      <c r="A1462" s="27"/>
      <c r="B1462" s="28"/>
      <c r="C1462" s="25">
        <v>25</v>
      </c>
      <c r="D1462" s="26"/>
      <c r="E1462" s="26"/>
      <c r="F1462" s="26"/>
      <c r="G1462" s="26"/>
      <c r="H1462" s="26"/>
      <c r="I1462" s="26"/>
      <c r="J1462" s="26"/>
      <c r="K1462" s="26"/>
      <c r="L1462" s="26"/>
      <c r="M1462" s="26"/>
      <c r="N1462" s="26"/>
      <c r="O1462" s="26"/>
      <c r="P1462" s="46">
        <f t="shared" si="61"/>
        <v>0</v>
      </c>
    </row>
    <row r="1463" spans="1:16">
      <c r="A1463" s="27"/>
      <c r="B1463" s="28"/>
      <c r="C1463" s="25">
        <v>26</v>
      </c>
      <c r="D1463" s="26"/>
      <c r="E1463" s="26"/>
      <c r="F1463" s="26"/>
      <c r="G1463" s="26"/>
      <c r="H1463" s="26"/>
      <c r="I1463" s="26"/>
      <c r="J1463" s="26"/>
      <c r="K1463" s="26"/>
      <c r="L1463" s="26"/>
      <c r="M1463" s="26"/>
      <c r="N1463" s="26"/>
      <c r="O1463" s="26"/>
      <c r="P1463" s="46">
        <f t="shared" si="61"/>
        <v>0</v>
      </c>
    </row>
    <row r="1464" spans="1:16">
      <c r="A1464" s="30"/>
      <c r="B1464" s="35"/>
      <c r="C1464" s="25">
        <v>27</v>
      </c>
      <c r="D1464" s="26"/>
      <c r="E1464" s="26"/>
      <c r="F1464" s="26"/>
      <c r="G1464" s="26"/>
      <c r="H1464" s="26"/>
      <c r="I1464" s="26"/>
      <c r="J1464" s="26"/>
      <c r="K1464" s="26"/>
      <c r="L1464" s="26"/>
      <c r="M1464" s="26"/>
      <c r="N1464" s="26"/>
      <c r="O1464" s="26"/>
      <c r="P1464" s="46">
        <f t="shared" si="61"/>
        <v>0</v>
      </c>
    </row>
    <row r="1465" spans="1:16">
      <c r="A1465" s="23">
        <v>396</v>
      </c>
      <c r="B1465" s="24" t="s">
        <v>199</v>
      </c>
      <c r="C1465" s="25">
        <v>11</v>
      </c>
      <c r="D1465" s="26"/>
      <c r="E1465" s="26"/>
      <c r="F1465" s="26"/>
      <c r="G1465" s="26"/>
      <c r="H1465" s="26"/>
      <c r="I1465" s="26"/>
      <c r="J1465" s="26"/>
      <c r="K1465" s="26"/>
      <c r="L1465" s="26"/>
      <c r="M1465" s="26"/>
      <c r="N1465" s="26"/>
      <c r="O1465" s="26"/>
      <c r="P1465" s="46">
        <f t="shared" si="61"/>
        <v>0</v>
      </c>
    </row>
    <row r="1466" spans="1:16">
      <c r="A1466" s="27"/>
      <c r="B1466" s="28"/>
      <c r="C1466" s="25">
        <v>12</v>
      </c>
      <c r="D1466" s="26"/>
      <c r="E1466" s="26"/>
      <c r="F1466" s="26"/>
      <c r="G1466" s="26"/>
      <c r="H1466" s="26"/>
      <c r="I1466" s="26"/>
      <c r="J1466" s="26"/>
      <c r="K1466" s="26"/>
      <c r="L1466" s="26"/>
      <c r="M1466" s="26"/>
      <c r="N1466" s="26"/>
      <c r="O1466" s="26"/>
      <c r="P1466" s="46">
        <f t="shared" si="61"/>
        <v>0</v>
      </c>
    </row>
    <row r="1467" spans="1:16">
      <c r="A1467" s="27"/>
      <c r="B1467" s="28"/>
      <c r="C1467" s="25">
        <v>13</v>
      </c>
      <c r="D1467" s="26"/>
      <c r="E1467" s="26"/>
      <c r="F1467" s="26"/>
      <c r="G1467" s="26"/>
      <c r="H1467" s="26"/>
      <c r="I1467" s="26"/>
      <c r="J1467" s="26"/>
      <c r="K1467" s="26"/>
      <c r="L1467" s="26"/>
      <c r="M1467" s="26"/>
      <c r="N1467" s="26"/>
      <c r="O1467" s="26"/>
      <c r="P1467" s="46">
        <f t="shared" si="61"/>
        <v>0</v>
      </c>
    </row>
    <row r="1468" spans="1:16">
      <c r="A1468" s="27"/>
      <c r="B1468" s="28"/>
      <c r="C1468" s="25">
        <v>14</v>
      </c>
      <c r="D1468" s="26"/>
      <c r="E1468" s="26"/>
      <c r="F1468" s="26"/>
      <c r="G1468" s="26"/>
      <c r="H1468" s="26"/>
      <c r="I1468" s="26"/>
      <c r="J1468" s="26"/>
      <c r="K1468" s="26"/>
      <c r="L1468" s="26"/>
      <c r="M1468" s="26"/>
      <c r="N1468" s="26"/>
      <c r="O1468" s="26"/>
      <c r="P1468" s="46">
        <f t="shared" si="61"/>
        <v>0</v>
      </c>
    </row>
    <row r="1469" spans="1:16">
      <c r="A1469" s="27"/>
      <c r="B1469" s="28"/>
      <c r="C1469" s="25">
        <v>15</v>
      </c>
      <c r="D1469" s="26"/>
      <c r="E1469" s="26"/>
      <c r="F1469" s="26"/>
      <c r="G1469" s="26"/>
      <c r="H1469" s="26"/>
      <c r="I1469" s="26"/>
      <c r="J1469" s="26"/>
      <c r="K1469" s="26"/>
      <c r="L1469" s="26"/>
      <c r="M1469" s="26"/>
      <c r="N1469" s="26"/>
      <c r="O1469" s="26"/>
      <c r="P1469" s="46">
        <f t="shared" si="61"/>
        <v>0</v>
      </c>
    </row>
    <row r="1470" spans="1:16">
      <c r="A1470" s="27"/>
      <c r="B1470" s="28"/>
      <c r="C1470" s="25">
        <v>16</v>
      </c>
      <c r="D1470" s="26"/>
      <c r="E1470" s="26"/>
      <c r="F1470" s="26"/>
      <c r="G1470" s="26"/>
      <c r="H1470" s="26"/>
      <c r="I1470" s="26"/>
      <c r="J1470" s="26"/>
      <c r="K1470" s="26"/>
      <c r="L1470" s="26"/>
      <c r="M1470" s="26"/>
      <c r="N1470" s="26"/>
      <c r="O1470" s="26"/>
      <c r="P1470" s="46">
        <f t="shared" si="61"/>
        <v>0</v>
      </c>
    </row>
    <row r="1471" spans="1:16">
      <c r="A1471" s="27"/>
      <c r="B1471" s="28"/>
      <c r="C1471" s="25">
        <v>17</v>
      </c>
      <c r="D1471" s="26"/>
      <c r="E1471" s="26"/>
      <c r="F1471" s="26"/>
      <c r="G1471" s="26"/>
      <c r="H1471" s="26"/>
      <c r="I1471" s="26"/>
      <c r="J1471" s="26"/>
      <c r="K1471" s="26"/>
      <c r="L1471" s="26"/>
      <c r="M1471" s="26"/>
      <c r="N1471" s="26"/>
      <c r="O1471" s="26"/>
      <c r="P1471" s="46">
        <f t="shared" si="61"/>
        <v>0</v>
      </c>
    </row>
    <row r="1472" spans="1:16">
      <c r="A1472" s="27"/>
      <c r="B1472" s="28"/>
      <c r="C1472" s="25">
        <v>25</v>
      </c>
      <c r="D1472" s="26"/>
      <c r="E1472" s="26"/>
      <c r="F1472" s="26"/>
      <c r="G1472" s="26"/>
      <c r="H1472" s="26"/>
      <c r="I1472" s="26"/>
      <c r="J1472" s="26"/>
      <c r="K1472" s="26"/>
      <c r="L1472" s="26"/>
      <c r="M1472" s="26"/>
      <c r="N1472" s="26"/>
      <c r="O1472" s="26"/>
      <c r="P1472" s="46">
        <f t="shared" si="61"/>
        <v>0</v>
      </c>
    </row>
    <row r="1473" spans="1:16">
      <c r="A1473" s="27"/>
      <c r="B1473" s="28"/>
      <c r="C1473" s="25">
        <v>26</v>
      </c>
      <c r="D1473" s="26"/>
      <c r="E1473" s="26"/>
      <c r="F1473" s="26"/>
      <c r="G1473" s="26"/>
      <c r="H1473" s="26"/>
      <c r="I1473" s="26"/>
      <c r="J1473" s="26"/>
      <c r="K1473" s="26"/>
      <c r="L1473" s="26"/>
      <c r="M1473" s="26"/>
      <c r="N1473" s="26"/>
      <c r="O1473" s="26"/>
      <c r="P1473" s="46">
        <f t="shared" si="61"/>
        <v>0</v>
      </c>
    </row>
    <row r="1474" spans="1:16">
      <c r="A1474" s="30"/>
      <c r="B1474" s="35"/>
      <c r="C1474" s="25">
        <v>27</v>
      </c>
      <c r="D1474" s="26"/>
      <c r="E1474" s="26"/>
      <c r="F1474" s="26"/>
      <c r="G1474" s="26"/>
      <c r="H1474" s="26"/>
      <c r="I1474" s="26"/>
      <c r="J1474" s="26"/>
      <c r="K1474" s="26"/>
      <c r="L1474" s="26"/>
      <c r="M1474" s="26"/>
      <c r="N1474" s="26"/>
      <c r="O1474" s="26"/>
      <c r="P1474" s="46">
        <f t="shared" si="61"/>
        <v>0</v>
      </c>
    </row>
    <row r="1475" spans="1:16" ht="17">
      <c r="A1475" s="36">
        <v>397</v>
      </c>
      <c r="B1475" s="37" t="s">
        <v>200</v>
      </c>
      <c r="C1475" s="38"/>
      <c r="D1475" s="38"/>
      <c r="E1475" s="38"/>
      <c r="F1475" s="38"/>
      <c r="G1475" s="38"/>
      <c r="H1475" s="38"/>
      <c r="I1475" s="38"/>
      <c r="J1475" s="38"/>
      <c r="K1475" s="38"/>
      <c r="L1475" s="38"/>
      <c r="M1475" s="38"/>
      <c r="N1475" s="38"/>
      <c r="O1475" s="38"/>
      <c r="P1475" s="17">
        <f>SUM(D1475:O1475)</f>
        <v>0</v>
      </c>
    </row>
    <row r="1476" spans="1:16">
      <c r="A1476" s="23">
        <v>398</v>
      </c>
      <c r="B1476" s="24" t="s">
        <v>201</v>
      </c>
      <c r="C1476" s="25">
        <v>11</v>
      </c>
      <c r="D1476" s="26"/>
      <c r="E1476" s="26"/>
      <c r="F1476" s="26"/>
      <c r="G1476" s="26"/>
      <c r="H1476" s="26"/>
      <c r="I1476" s="26"/>
      <c r="J1476" s="26"/>
      <c r="K1476" s="26"/>
      <c r="L1476" s="26"/>
      <c r="M1476" s="26"/>
      <c r="N1476" s="26"/>
      <c r="O1476" s="26"/>
      <c r="P1476" s="46">
        <f t="shared" si="61"/>
        <v>0</v>
      </c>
    </row>
    <row r="1477" spans="1:16">
      <c r="A1477" s="27"/>
      <c r="B1477" s="28"/>
      <c r="C1477" s="25">
        <v>12</v>
      </c>
      <c r="D1477" s="26"/>
      <c r="E1477" s="26"/>
      <c r="F1477" s="26"/>
      <c r="G1477" s="26"/>
      <c r="H1477" s="26"/>
      <c r="I1477" s="26"/>
      <c r="J1477" s="26"/>
      <c r="K1477" s="26"/>
      <c r="L1477" s="26"/>
      <c r="M1477" s="26"/>
      <c r="N1477" s="26"/>
      <c r="O1477" s="26"/>
      <c r="P1477" s="46">
        <f t="shared" si="61"/>
        <v>0</v>
      </c>
    </row>
    <row r="1478" spans="1:16">
      <c r="A1478" s="27"/>
      <c r="B1478" s="28"/>
      <c r="C1478" s="25">
        <v>13</v>
      </c>
      <c r="D1478" s="26"/>
      <c r="E1478" s="26"/>
      <c r="F1478" s="26"/>
      <c r="G1478" s="26"/>
      <c r="H1478" s="26"/>
      <c r="I1478" s="26"/>
      <c r="J1478" s="26"/>
      <c r="K1478" s="26"/>
      <c r="L1478" s="26"/>
      <c r="M1478" s="26"/>
      <c r="N1478" s="26"/>
      <c r="O1478" s="26"/>
      <c r="P1478" s="46">
        <f t="shared" si="61"/>
        <v>0</v>
      </c>
    </row>
    <row r="1479" spans="1:16">
      <c r="A1479" s="27"/>
      <c r="B1479" s="28"/>
      <c r="C1479" s="25">
        <v>14</v>
      </c>
      <c r="D1479" s="26"/>
      <c r="E1479" s="26"/>
      <c r="F1479" s="26"/>
      <c r="G1479" s="26"/>
      <c r="H1479" s="26"/>
      <c r="I1479" s="26"/>
      <c r="J1479" s="26"/>
      <c r="K1479" s="26"/>
      <c r="L1479" s="26"/>
      <c r="M1479" s="26"/>
      <c r="N1479" s="26"/>
      <c r="O1479" s="26"/>
      <c r="P1479" s="46">
        <f t="shared" si="61"/>
        <v>0</v>
      </c>
    </row>
    <row r="1480" spans="1:16">
      <c r="A1480" s="27"/>
      <c r="B1480" s="28"/>
      <c r="C1480" s="25">
        <v>15</v>
      </c>
      <c r="D1480" s="26"/>
      <c r="E1480" s="26"/>
      <c r="F1480" s="26"/>
      <c r="G1480" s="26"/>
      <c r="H1480" s="26"/>
      <c r="I1480" s="26"/>
      <c r="J1480" s="26"/>
      <c r="K1480" s="26"/>
      <c r="L1480" s="26"/>
      <c r="M1480" s="26"/>
      <c r="N1480" s="26"/>
      <c r="O1480" s="26"/>
      <c r="P1480" s="46">
        <f t="shared" si="61"/>
        <v>0</v>
      </c>
    </row>
    <row r="1481" spans="1:16">
      <c r="A1481" s="27"/>
      <c r="B1481" s="28"/>
      <c r="C1481" s="25">
        <v>16</v>
      </c>
      <c r="D1481" s="26"/>
      <c r="E1481" s="26"/>
      <c r="F1481" s="26"/>
      <c r="G1481" s="26"/>
      <c r="H1481" s="26"/>
      <c r="I1481" s="26"/>
      <c r="J1481" s="26"/>
      <c r="K1481" s="26"/>
      <c r="L1481" s="26"/>
      <c r="M1481" s="26"/>
      <c r="N1481" s="26"/>
      <c r="O1481" s="26"/>
      <c r="P1481" s="46">
        <f t="shared" si="61"/>
        <v>0</v>
      </c>
    </row>
    <row r="1482" spans="1:16">
      <c r="A1482" s="27"/>
      <c r="B1482" s="28"/>
      <c r="C1482" s="25">
        <v>17</v>
      </c>
      <c r="D1482" s="26"/>
      <c r="E1482" s="26"/>
      <c r="F1482" s="26"/>
      <c r="G1482" s="26"/>
      <c r="H1482" s="26"/>
      <c r="I1482" s="26"/>
      <c r="J1482" s="26"/>
      <c r="K1482" s="26"/>
      <c r="L1482" s="26"/>
      <c r="M1482" s="26"/>
      <c r="N1482" s="26"/>
      <c r="O1482" s="26"/>
      <c r="P1482" s="46">
        <f t="shared" si="61"/>
        <v>0</v>
      </c>
    </row>
    <row r="1483" spans="1:16">
      <c r="A1483" s="27"/>
      <c r="B1483" s="28"/>
      <c r="C1483" s="25">
        <v>25</v>
      </c>
      <c r="D1483" s="26"/>
      <c r="E1483" s="26"/>
      <c r="F1483" s="26"/>
      <c r="G1483" s="26"/>
      <c r="H1483" s="26"/>
      <c r="I1483" s="26"/>
      <c r="J1483" s="26"/>
      <c r="K1483" s="26"/>
      <c r="L1483" s="26"/>
      <c r="M1483" s="26"/>
      <c r="N1483" s="26"/>
      <c r="O1483" s="26"/>
      <c r="P1483" s="46">
        <f t="shared" si="61"/>
        <v>0</v>
      </c>
    </row>
    <row r="1484" spans="1:16">
      <c r="A1484" s="27"/>
      <c r="B1484" s="28"/>
      <c r="C1484" s="25">
        <v>26</v>
      </c>
      <c r="D1484" s="26"/>
      <c r="E1484" s="26"/>
      <c r="F1484" s="26"/>
      <c r="G1484" s="26"/>
      <c r="H1484" s="26"/>
      <c r="I1484" s="26"/>
      <c r="J1484" s="26"/>
      <c r="K1484" s="26"/>
      <c r="L1484" s="26"/>
      <c r="M1484" s="26"/>
      <c r="N1484" s="26"/>
      <c r="O1484" s="26"/>
      <c r="P1484" s="46">
        <f t="shared" si="61"/>
        <v>0</v>
      </c>
    </row>
    <row r="1485" spans="1:16">
      <c r="A1485" s="30"/>
      <c r="B1485" s="35"/>
      <c r="C1485" s="25">
        <v>27</v>
      </c>
      <c r="D1485" s="26"/>
      <c r="E1485" s="26"/>
      <c r="F1485" s="26"/>
      <c r="G1485" s="26"/>
      <c r="H1485" s="26"/>
      <c r="I1485" s="26"/>
      <c r="J1485" s="26"/>
      <c r="K1485" s="26"/>
      <c r="L1485" s="26"/>
      <c r="M1485" s="26"/>
      <c r="N1485" s="26"/>
      <c r="O1485" s="26"/>
      <c r="P1485" s="46">
        <f t="shared" si="61"/>
        <v>0</v>
      </c>
    </row>
    <row r="1486" spans="1:16">
      <c r="A1486" s="23">
        <v>399</v>
      </c>
      <c r="B1486" s="24" t="s">
        <v>202</v>
      </c>
      <c r="C1486" s="25">
        <v>11</v>
      </c>
      <c r="D1486" s="26"/>
      <c r="E1486" s="26"/>
      <c r="F1486" s="26"/>
      <c r="G1486" s="26"/>
      <c r="H1486" s="26"/>
      <c r="I1486" s="26"/>
      <c r="J1486" s="26"/>
      <c r="K1486" s="26"/>
      <c r="L1486" s="26"/>
      <c r="M1486" s="26"/>
      <c r="N1486" s="26"/>
      <c r="O1486" s="26"/>
      <c r="P1486" s="46">
        <f t="shared" si="61"/>
        <v>0</v>
      </c>
    </row>
    <row r="1487" spans="1:16">
      <c r="A1487" s="27"/>
      <c r="B1487" s="28"/>
      <c r="C1487" s="25">
        <v>12</v>
      </c>
      <c r="D1487" s="26"/>
      <c r="E1487" s="26"/>
      <c r="F1487" s="26"/>
      <c r="G1487" s="26"/>
      <c r="H1487" s="26"/>
      <c r="I1487" s="26"/>
      <c r="J1487" s="26"/>
      <c r="K1487" s="26"/>
      <c r="L1487" s="26"/>
      <c r="M1487" s="26"/>
      <c r="N1487" s="26"/>
      <c r="O1487" s="26"/>
      <c r="P1487" s="46">
        <f t="shared" si="61"/>
        <v>0</v>
      </c>
    </row>
    <row r="1488" spans="1:16">
      <c r="A1488" s="27"/>
      <c r="B1488" s="28"/>
      <c r="C1488" s="25">
        <v>13</v>
      </c>
      <c r="D1488" s="26"/>
      <c r="E1488" s="26"/>
      <c r="F1488" s="26"/>
      <c r="G1488" s="26"/>
      <c r="H1488" s="26"/>
      <c r="I1488" s="26"/>
      <c r="J1488" s="26"/>
      <c r="K1488" s="26"/>
      <c r="L1488" s="26"/>
      <c r="M1488" s="26"/>
      <c r="N1488" s="26"/>
      <c r="O1488" s="26"/>
      <c r="P1488" s="46">
        <f t="shared" si="61"/>
        <v>0</v>
      </c>
    </row>
    <row r="1489" spans="1:16">
      <c r="A1489" s="27"/>
      <c r="B1489" s="28"/>
      <c r="C1489" s="25">
        <v>14</v>
      </c>
      <c r="D1489" s="26"/>
      <c r="E1489" s="26"/>
      <c r="F1489" s="26"/>
      <c r="G1489" s="26"/>
      <c r="H1489" s="26"/>
      <c r="I1489" s="26"/>
      <c r="J1489" s="26"/>
      <c r="K1489" s="26"/>
      <c r="L1489" s="26"/>
      <c r="M1489" s="26"/>
      <c r="N1489" s="26"/>
      <c r="O1489" s="26"/>
      <c r="P1489" s="46">
        <f t="shared" si="61"/>
        <v>0</v>
      </c>
    </row>
    <row r="1490" spans="1:16">
      <c r="A1490" s="27"/>
      <c r="B1490" s="28"/>
      <c r="C1490" s="25">
        <v>15</v>
      </c>
      <c r="D1490" s="26"/>
      <c r="E1490" s="26"/>
      <c r="F1490" s="26"/>
      <c r="G1490" s="26"/>
      <c r="H1490" s="26"/>
      <c r="I1490" s="26"/>
      <c r="J1490" s="26"/>
      <c r="K1490" s="26"/>
      <c r="L1490" s="26"/>
      <c r="M1490" s="26"/>
      <c r="N1490" s="26"/>
      <c r="O1490" s="26"/>
      <c r="P1490" s="46">
        <f t="shared" si="61"/>
        <v>0</v>
      </c>
    </row>
    <row r="1491" spans="1:16">
      <c r="A1491" s="27"/>
      <c r="B1491" s="28"/>
      <c r="C1491" s="25">
        <v>16</v>
      </c>
      <c r="D1491" s="26"/>
      <c r="E1491" s="26"/>
      <c r="F1491" s="26"/>
      <c r="G1491" s="26"/>
      <c r="H1491" s="26"/>
      <c r="I1491" s="26"/>
      <c r="J1491" s="26"/>
      <c r="K1491" s="26"/>
      <c r="L1491" s="26"/>
      <c r="M1491" s="26"/>
      <c r="N1491" s="26"/>
      <c r="O1491" s="26"/>
      <c r="P1491" s="46">
        <f t="shared" si="61"/>
        <v>0</v>
      </c>
    </row>
    <row r="1492" spans="1:16">
      <c r="A1492" s="27"/>
      <c r="B1492" s="28"/>
      <c r="C1492" s="25">
        <v>17</v>
      </c>
      <c r="D1492" s="26"/>
      <c r="E1492" s="26"/>
      <c r="F1492" s="26"/>
      <c r="G1492" s="26"/>
      <c r="H1492" s="26"/>
      <c r="I1492" s="26"/>
      <c r="J1492" s="26"/>
      <c r="K1492" s="26"/>
      <c r="L1492" s="26"/>
      <c r="M1492" s="26"/>
      <c r="N1492" s="26"/>
      <c r="O1492" s="26"/>
      <c r="P1492" s="46">
        <f t="shared" si="61"/>
        <v>0</v>
      </c>
    </row>
    <row r="1493" spans="1:16">
      <c r="A1493" s="27"/>
      <c r="B1493" s="28"/>
      <c r="C1493" s="25">
        <v>25</v>
      </c>
      <c r="D1493" s="29"/>
      <c r="E1493" s="26"/>
      <c r="F1493" s="26"/>
      <c r="G1493" s="26"/>
      <c r="H1493" s="26"/>
      <c r="I1493" s="26"/>
      <c r="J1493" s="26"/>
      <c r="K1493" s="26"/>
      <c r="L1493" s="26"/>
      <c r="M1493" s="26"/>
      <c r="N1493" s="26"/>
      <c r="O1493" s="26"/>
      <c r="P1493" s="46">
        <f t="shared" si="61"/>
        <v>0</v>
      </c>
    </row>
    <row r="1494" spans="1:16">
      <c r="A1494" s="27"/>
      <c r="B1494" s="28"/>
      <c r="C1494" s="25">
        <v>26</v>
      </c>
      <c r="D1494" s="29"/>
      <c r="E1494" s="26"/>
      <c r="F1494" s="26"/>
      <c r="G1494" s="26"/>
      <c r="H1494" s="26"/>
      <c r="I1494" s="26"/>
      <c r="J1494" s="26"/>
      <c r="K1494" s="26"/>
      <c r="L1494" s="26"/>
      <c r="M1494" s="26"/>
      <c r="N1494" s="26"/>
      <c r="O1494" s="26"/>
      <c r="P1494" s="46">
        <f>SUM(D1494:O1494)</f>
        <v>0</v>
      </c>
    </row>
    <row r="1495" spans="1:16">
      <c r="A1495" s="30"/>
      <c r="B1495" s="35"/>
      <c r="C1495" s="25">
        <v>27</v>
      </c>
      <c r="D1495" s="29"/>
      <c r="E1495" s="26"/>
      <c r="F1495" s="26"/>
      <c r="G1495" s="26"/>
      <c r="H1495" s="26"/>
      <c r="I1495" s="26"/>
      <c r="J1495" s="26"/>
      <c r="K1495" s="26"/>
      <c r="L1495" s="26"/>
      <c r="M1495" s="26"/>
      <c r="N1495" s="26"/>
      <c r="O1495" s="26"/>
      <c r="P1495" s="46">
        <f>SUM(D1495:O1495)</f>
        <v>0</v>
      </c>
    </row>
    <row r="1496" spans="1:16">
      <c r="A1496" s="39">
        <v>4000</v>
      </c>
      <c r="B1496" s="40" t="s">
        <v>203</v>
      </c>
      <c r="C1496" s="41"/>
      <c r="D1496" s="56">
        <f t="shared" ref="D1496:P1496" si="62">D1497+D1525+D1540+D1622+D1703+D1734+D1769+D1780+D1831</f>
        <v>2087937</v>
      </c>
      <c r="E1496" s="57">
        <f t="shared" si="62"/>
        <v>1412937</v>
      </c>
      <c r="F1496" s="57">
        <f t="shared" si="62"/>
        <v>917937</v>
      </c>
      <c r="G1496" s="57">
        <f t="shared" si="62"/>
        <v>672937</v>
      </c>
      <c r="H1496" s="57">
        <f t="shared" si="62"/>
        <v>608822</v>
      </c>
      <c r="I1496" s="57">
        <f t="shared" si="62"/>
        <v>598394</v>
      </c>
      <c r="J1496" s="57">
        <f t="shared" si="62"/>
        <v>591727</v>
      </c>
      <c r="K1496" s="57">
        <f t="shared" si="62"/>
        <v>578207</v>
      </c>
      <c r="L1496" s="57">
        <f t="shared" si="62"/>
        <v>564322</v>
      </c>
      <c r="M1496" s="57">
        <f t="shared" si="62"/>
        <v>572112</v>
      </c>
      <c r="N1496" s="57">
        <f t="shared" si="62"/>
        <v>569172</v>
      </c>
      <c r="O1496" s="57">
        <f t="shared" si="62"/>
        <v>565557</v>
      </c>
      <c r="P1496" s="57">
        <f t="shared" si="62"/>
        <v>9740061</v>
      </c>
    </row>
    <row r="1497" spans="1:16">
      <c r="A1497" s="48">
        <v>4100</v>
      </c>
      <c r="B1497" s="49" t="s">
        <v>204</v>
      </c>
      <c r="C1497" s="50"/>
      <c r="D1497" s="47">
        <f>SUM(D1498:D1524)</f>
        <v>0</v>
      </c>
      <c r="E1497" s="47">
        <f t="shared" ref="E1497:O1497" si="63">SUM(E1498:E1524)</f>
        <v>0</v>
      </c>
      <c r="F1497" s="47">
        <f t="shared" si="63"/>
        <v>0</v>
      </c>
      <c r="G1497" s="47">
        <f t="shared" si="63"/>
        <v>0</v>
      </c>
      <c r="H1497" s="47">
        <f t="shared" si="63"/>
        <v>0</v>
      </c>
      <c r="I1497" s="47">
        <f t="shared" si="63"/>
        <v>0</v>
      </c>
      <c r="J1497" s="47">
        <f t="shared" si="63"/>
        <v>0</v>
      </c>
      <c r="K1497" s="47">
        <f t="shared" si="63"/>
        <v>0</v>
      </c>
      <c r="L1497" s="47">
        <f t="shared" si="63"/>
        <v>0</v>
      </c>
      <c r="M1497" s="47">
        <f t="shared" si="63"/>
        <v>0</v>
      </c>
      <c r="N1497" s="47">
        <f t="shared" si="63"/>
        <v>0</v>
      </c>
      <c r="O1497" s="47">
        <f t="shared" si="63"/>
        <v>0</v>
      </c>
      <c r="P1497" s="47">
        <f>SUM(P1498:P1524)</f>
        <v>0</v>
      </c>
    </row>
    <row r="1498" spans="1:16" ht="42" customHeight="1">
      <c r="A1498" s="36">
        <v>411</v>
      </c>
      <c r="B1498" s="37" t="s">
        <v>205</v>
      </c>
      <c r="C1498" s="38"/>
      <c r="D1498" s="38"/>
      <c r="E1498" s="38"/>
      <c r="F1498" s="38"/>
      <c r="G1498" s="38"/>
      <c r="H1498" s="38"/>
      <c r="I1498" s="38"/>
      <c r="J1498" s="38"/>
      <c r="K1498" s="38"/>
      <c r="L1498" s="38"/>
      <c r="M1498" s="38"/>
      <c r="N1498" s="38"/>
      <c r="O1498" s="38"/>
      <c r="P1498" s="17">
        <f t="shared" ref="P1498:P1524" si="64">SUM(D1498:O1498)</f>
        <v>0</v>
      </c>
    </row>
    <row r="1499" spans="1:16" ht="42" customHeight="1">
      <c r="A1499" s="36">
        <v>412</v>
      </c>
      <c r="B1499" s="37" t="s">
        <v>206</v>
      </c>
      <c r="C1499" s="38"/>
      <c r="D1499" s="38"/>
      <c r="E1499" s="38"/>
      <c r="F1499" s="38"/>
      <c r="G1499" s="38"/>
      <c r="H1499" s="38"/>
      <c r="I1499" s="38"/>
      <c r="J1499" s="38"/>
      <c r="K1499" s="38"/>
      <c r="L1499" s="38"/>
      <c r="M1499" s="38"/>
      <c r="N1499" s="38"/>
      <c r="O1499" s="38"/>
      <c r="P1499" s="17">
        <f t="shared" si="64"/>
        <v>0</v>
      </c>
    </row>
    <row r="1500" spans="1:16" ht="45" customHeight="1">
      <c r="A1500" s="36">
        <v>413</v>
      </c>
      <c r="B1500" s="37" t="s">
        <v>207</v>
      </c>
      <c r="C1500" s="38"/>
      <c r="D1500" s="38"/>
      <c r="E1500" s="38"/>
      <c r="F1500" s="38"/>
      <c r="G1500" s="38"/>
      <c r="H1500" s="38"/>
      <c r="I1500" s="38"/>
      <c r="J1500" s="38"/>
      <c r="K1500" s="38"/>
      <c r="L1500" s="38"/>
      <c r="M1500" s="38"/>
      <c r="N1500" s="38"/>
      <c r="O1500" s="38"/>
      <c r="P1500" s="17">
        <f t="shared" si="64"/>
        <v>0</v>
      </c>
    </row>
    <row r="1501" spans="1:16" ht="44" customHeight="1">
      <c r="A1501" s="36">
        <v>414</v>
      </c>
      <c r="B1501" s="37" t="s">
        <v>208</v>
      </c>
      <c r="C1501" s="38"/>
      <c r="D1501" s="38"/>
      <c r="E1501" s="38"/>
      <c r="F1501" s="38"/>
      <c r="G1501" s="38"/>
      <c r="H1501" s="38"/>
      <c r="I1501" s="38"/>
      <c r="J1501" s="38"/>
      <c r="K1501" s="38"/>
      <c r="L1501" s="38"/>
      <c r="M1501" s="38"/>
      <c r="N1501" s="38"/>
      <c r="O1501" s="38"/>
      <c r="P1501" s="17">
        <f t="shared" si="64"/>
        <v>0</v>
      </c>
    </row>
    <row r="1502" spans="1:16">
      <c r="A1502" s="23">
        <v>415</v>
      </c>
      <c r="B1502" s="24" t="s">
        <v>209</v>
      </c>
      <c r="C1502" s="25">
        <v>11</v>
      </c>
      <c r="D1502" s="26"/>
      <c r="E1502" s="26"/>
      <c r="F1502" s="26"/>
      <c r="G1502" s="26"/>
      <c r="H1502" s="26"/>
      <c r="I1502" s="26"/>
      <c r="J1502" s="26"/>
      <c r="K1502" s="26"/>
      <c r="L1502" s="26"/>
      <c r="M1502" s="26"/>
      <c r="N1502" s="26"/>
      <c r="O1502" s="26"/>
      <c r="P1502" s="46">
        <f t="shared" si="64"/>
        <v>0</v>
      </c>
    </row>
    <row r="1503" spans="1:16">
      <c r="A1503" s="27"/>
      <c r="B1503" s="28"/>
      <c r="C1503" s="25">
        <v>12</v>
      </c>
      <c r="D1503" s="26"/>
      <c r="E1503" s="26"/>
      <c r="F1503" s="26"/>
      <c r="G1503" s="26"/>
      <c r="H1503" s="26"/>
      <c r="I1503" s="26"/>
      <c r="J1503" s="26"/>
      <c r="K1503" s="26"/>
      <c r="L1503" s="26"/>
      <c r="M1503" s="26"/>
      <c r="N1503" s="26"/>
      <c r="O1503" s="26"/>
      <c r="P1503" s="46">
        <f t="shared" si="64"/>
        <v>0</v>
      </c>
    </row>
    <row r="1504" spans="1:16">
      <c r="A1504" s="27"/>
      <c r="B1504" s="28"/>
      <c r="C1504" s="25">
        <v>13</v>
      </c>
      <c r="D1504" s="26"/>
      <c r="E1504" s="26"/>
      <c r="F1504" s="26"/>
      <c r="G1504" s="26"/>
      <c r="H1504" s="26"/>
      <c r="I1504" s="26"/>
      <c r="J1504" s="26"/>
      <c r="K1504" s="26"/>
      <c r="L1504" s="26"/>
      <c r="M1504" s="26"/>
      <c r="N1504" s="26"/>
      <c r="O1504" s="26"/>
      <c r="P1504" s="46">
        <f t="shared" si="64"/>
        <v>0</v>
      </c>
    </row>
    <row r="1505" spans="1:16">
      <c r="A1505" s="27"/>
      <c r="B1505" s="28"/>
      <c r="C1505" s="25">
        <v>14</v>
      </c>
      <c r="D1505" s="26"/>
      <c r="E1505" s="26"/>
      <c r="F1505" s="26"/>
      <c r="G1505" s="26"/>
      <c r="H1505" s="26"/>
      <c r="I1505" s="26"/>
      <c r="J1505" s="26"/>
      <c r="K1505" s="26"/>
      <c r="L1505" s="26"/>
      <c r="M1505" s="26"/>
      <c r="N1505" s="26"/>
      <c r="O1505" s="26"/>
      <c r="P1505" s="46">
        <f t="shared" si="64"/>
        <v>0</v>
      </c>
    </row>
    <row r="1506" spans="1:16">
      <c r="A1506" s="27"/>
      <c r="B1506" s="28"/>
      <c r="C1506" s="25">
        <v>15</v>
      </c>
      <c r="D1506" s="26"/>
      <c r="E1506" s="26"/>
      <c r="F1506" s="26"/>
      <c r="G1506" s="26"/>
      <c r="H1506" s="26"/>
      <c r="I1506" s="26"/>
      <c r="J1506" s="26"/>
      <c r="K1506" s="26"/>
      <c r="L1506" s="26"/>
      <c r="M1506" s="26"/>
      <c r="N1506" s="26"/>
      <c r="O1506" s="26"/>
      <c r="P1506" s="46">
        <f t="shared" si="64"/>
        <v>0</v>
      </c>
    </row>
    <row r="1507" spans="1:16">
      <c r="A1507" s="27"/>
      <c r="B1507" s="28"/>
      <c r="C1507" s="25">
        <v>16</v>
      </c>
      <c r="D1507" s="26"/>
      <c r="E1507" s="26"/>
      <c r="F1507" s="26"/>
      <c r="G1507" s="26"/>
      <c r="H1507" s="26"/>
      <c r="I1507" s="26"/>
      <c r="J1507" s="26"/>
      <c r="K1507" s="26"/>
      <c r="L1507" s="26"/>
      <c r="M1507" s="26"/>
      <c r="N1507" s="26"/>
      <c r="O1507" s="26"/>
      <c r="P1507" s="46">
        <f t="shared" si="64"/>
        <v>0</v>
      </c>
    </row>
    <row r="1508" spans="1:16">
      <c r="A1508" s="27"/>
      <c r="B1508" s="28"/>
      <c r="C1508" s="25">
        <v>17</v>
      </c>
      <c r="D1508" s="26"/>
      <c r="E1508" s="26"/>
      <c r="F1508" s="26"/>
      <c r="G1508" s="26"/>
      <c r="H1508" s="26"/>
      <c r="I1508" s="26"/>
      <c r="J1508" s="26"/>
      <c r="K1508" s="26"/>
      <c r="L1508" s="26"/>
      <c r="M1508" s="26"/>
      <c r="N1508" s="26"/>
      <c r="O1508" s="26"/>
      <c r="P1508" s="46">
        <f t="shared" si="64"/>
        <v>0</v>
      </c>
    </row>
    <row r="1509" spans="1:16">
      <c r="A1509" s="27"/>
      <c r="B1509" s="28"/>
      <c r="C1509" s="25">
        <v>25</v>
      </c>
      <c r="D1509" s="26"/>
      <c r="E1509" s="26"/>
      <c r="F1509" s="26"/>
      <c r="G1509" s="26"/>
      <c r="H1509" s="26"/>
      <c r="I1509" s="26"/>
      <c r="J1509" s="26"/>
      <c r="K1509" s="26"/>
      <c r="L1509" s="26"/>
      <c r="M1509" s="26"/>
      <c r="N1509" s="26"/>
      <c r="O1509" s="26"/>
      <c r="P1509" s="46">
        <f t="shared" si="64"/>
        <v>0</v>
      </c>
    </row>
    <row r="1510" spans="1:16">
      <c r="A1510" s="27"/>
      <c r="B1510" s="28"/>
      <c r="C1510" s="25">
        <v>26</v>
      </c>
      <c r="D1510" s="26"/>
      <c r="E1510" s="26"/>
      <c r="F1510" s="26"/>
      <c r="G1510" s="26"/>
      <c r="H1510" s="26"/>
      <c r="I1510" s="26"/>
      <c r="J1510" s="26"/>
      <c r="K1510" s="26"/>
      <c r="L1510" s="26"/>
      <c r="M1510" s="26"/>
      <c r="N1510" s="26"/>
      <c r="O1510" s="26"/>
      <c r="P1510" s="46">
        <f t="shared" si="64"/>
        <v>0</v>
      </c>
    </row>
    <row r="1511" spans="1:16">
      <c r="A1511" s="30"/>
      <c r="B1511" s="35"/>
      <c r="C1511" s="25">
        <v>27</v>
      </c>
      <c r="D1511" s="26"/>
      <c r="E1511" s="26"/>
      <c r="F1511" s="26"/>
      <c r="G1511" s="26"/>
      <c r="H1511" s="26"/>
      <c r="I1511" s="26"/>
      <c r="J1511" s="26"/>
      <c r="K1511" s="26"/>
      <c r="L1511" s="26"/>
      <c r="M1511" s="26"/>
      <c r="N1511" s="26"/>
      <c r="O1511" s="26"/>
      <c r="P1511" s="46">
        <f t="shared" si="64"/>
        <v>0</v>
      </c>
    </row>
    <row r="1512" spans="1:16" ht="62" customHeight="1">
      <c r="A1512" s="36">
        <v>416</v>
      </c>
      <c r="B1512" s="37" t="s">
        <v>210</v>
      </c>
      <c r="C1512" s="38"/>
      <c r="D1512" s="38"/>
      <c r="E1512" s="38"/>
      <c r="F1512" s="38"/>
      <c r="G1512" s="38"/>
      <c r="H1512" s="38"/>
      <c r="I1512" s="38"/>
      <c r="J1512" s="38"/>
      <c r="K1512" s="38"/>
      <c r="L1512" s="38"/>
      <c r="M1512" s="38"/>
      <c r="N1512" s="38"/>
      <c r="O1512" s="38"/>
      <c r="P1512" s="17">
        <f>SUM(D1512:O1512)</f>
        <v>0</v>
      </c>
    </row>
    <row r="1513" spans="1:16">
      <c r="A1513" s="23">
        <v>417</v>
      </c>
      <c r="B1513" s="24" t="s">
        <v>211</v>
      </c>
      <c r="C1513" s="25">
        <v>11</v>
      </c>
      <c r="D1513" s="26"/>
      <c r="E1513" s="26"/>
      <c r="F1513" s="26"/>
      <c r="G1513" s="26"/>
      <c r="H1513" s="26"/>
      <c r="I1513" s="26"/>
      <c r="J1513" s="26"/>
      <c r="K1513" s="26"/>
      <c r="L1513" s="26"/>
      <c r="M1513" s="26"/>
      <c r="N1513" s="26"/>
      <c r="O1513" s="26"/>
      <c r="P1513" s="46">
        <f t="shared" si="64"/>
        <v>0</v>
      </c>
    </row>
    <row r="1514" spans="1:16">
      <c r="A1514" s="27"/>
      <c r="B1514" s="28"/>
      <c r="C1514" s="25">
        <v>12</v>
      </c>
      <c r="D1514" s="26"/>
      <c r="E1514" s="26"/>
      <c r="F1514" s="26"/>
      <c r="G1514" s="26"/>
      <c r="H1514" s="26"/>
      <c r="I1514" s="26"/>
      <c r="J1514" s="26"/>
      <c r="K1514" s="26"/>
      <c r="L1514" s="26"/>
      <c r="M1514" s="26"/>
      <c r="N1514" s="26"/>
      <c r="O1514" s="26"/>
      <c r="P1514" s="46">
        <f t="shared" si="64"/>
        <v>0</v>
      </c>
    </row>
    <row r="1515" spans="1:16">
      <c r="A1515" s="27"/>
      <c r="B1515" s="28"/>
      <c r="C1515" s="25">
        <v>13</v>
      </c>
      <c r="D1515" s="26"/>
      <c r="E1515" s="26"/>
      <c r="F1515" s="26"/>
      <c r="G1515" s="26"/>
      <c r="H1515" s="26"/>
      <c r="I1515" s="26"/>
      <c r="J1515" s="26"/>
      <c r="K1515" s="26"/>
      <c r="L1515" s="26"/>
      <c r="M1515" s="26"/>
      <c r="N1515" s="26"/>
      <c r="O1515" s="26"/>
      <c r="P1515" s="46">
        <f t="shared" si="64"/>
        <v>0</v>
      </c>
    </row>
    <row r="1516" spans="1:16">
      <c r="A1516" s="27"/>
      <c r="B1516" s="28"/>
      <c r="C1516" s="25">
        <v>14</v>
      </c>
      <c r="D1516" s="26"/>
      <c r="E1516" s="26"/>
      <c r="F1516" s="26"/>
      <c r="G1516" s="26"/>
      <c r="H1516" s="26"/>
      <c r="I1516" s="26"/>
      <c r="J1516" s="26"/>
      <c r="K1516" s="26"/>
      <c r="L1516" s="26"/>
      <c r="M1516" s="26"/>
      <c r="N1516" s="26"/>
      <c r="O1516" s="26"/>
      <c r="P1516" s="46">
        <f t="shared" si="64"/>
        <v>0</v>
      </c>
    </row>
    <row r="1517" spans="1:16">
      <c r="A1517" s="27"/>
      <c r="B1517" s="28"/>
      <c r="C1517" s="25">
        <v>15</v>
      </c>
      <c r="D1517" s="26"/>
      <c r="E1517" s="26"/>
      <c r="F1517" s="26"/>
      <c r="G1517" s="26"/>
      <c r="H1517" s="26"/>
      <c r="I1517" s="26"/>
      <c r="J1517" s="26"/>
      <c r="K1517" s="26"/>
      <c r="L1517" s="26"/>
      <c r="M1517" s="26"/>
      <c r="N1517" s="26"/>
      <c r="O1517" s="26"/>
      <c r="P1517" s="46">
        <f t="shared" si="64"/>
        <v>0</v>
      </c>
    </row>
    <row r="1518" spans="1:16">
      <c r="A1518" s="27"/>
      <c r="B1518" s="28"/>
      <c r="C1518" s="25">
        <v>16</v>
      </c>
      <c r="D1518" s="26"/>
      <c r="E1518" s="26"/>
      <c r="F1518" s="26"/>
      <c r="G1518" s="26"/>
      <c r="H1518" s="26"/>
      <c r="I1518" s="26"/>
      <c r="J1518" s="26"/>
      <c r="K1518" s="26"/>
      <c r="L1518" s="26"/>
      <c r="M1518" s="26"/>
      <c r="N1518" s="26"/>
      <c r="O1518" s="26"/>
      <c r="P1518" s="46">
        <f t="shared" si="64"/>
        <v>0</v>
      </c>
    </row>
    <row r="1519" spans="1:16">
      <c r="A1519" s="27"/>
      <c r="B1519" s="28"/>
      <c r="C1519" s="25">
        <v>17</v>
      </c>
      <c r="D1519" s="26"/>
      <c r="E1519" s="26"/>
      <c r="F1519" s="26"/>
      <c r="G1519" s="26"/>
      <c r="H1519" s="26"/>
      <c r="I1519" s="26"/>
      <c r="J1519" s="26"/>
      <c r="K1519" s="26"/>
      <c r="L1519" s="26"/>
      <c r="M1519" s="26"/>
      <c r="N1519" s="26"/>
      <c r="O1519" s="26"/>
      <c r="P1519" s="46">
        <f t="shared" si="64"/>
        <v>0</v>
      </c>
    </row>
    <row r="1520" spans="1:16">
      <c r="A1520" s="27"/>
      <c r="B1520" s="28"/>
      <c r="C1520" s="25">
        <v>25</v>
      </c>
      <c r="D1520" s="26"/>
      <c r="E1520" s="26"/>
      <c r="F1520" s="26"/>
      <c r="G1520" s="26"/>
      <c r="H1520" s="26"/>
      <c r="I1520" s="26"/>
      <c r="J1520" s="26"/>
      <c r="K1520" s="26"/>
      <c r="L1520" s="26"/>
      <c r="M1520" s="26"/>
      <c r="N1520" s="26"/>
      <c r="O1520" s="26"/>
      <c r="P1520" s="46">
        <f t="shared" si="64"/>
        <v>0</v>
      </c>
    </row>
    <row r="1521" spans="1:16">
      <c r="A1521" s="27"/>
      <c r="B1521" s="28"/>
      <c r="C1521" s="25">
        <v>26</v>
      </c>
      <c r="D1521" s="26"/>
      <c r="E1521" s="26"/>
      <c r="F1521" s="26"/>
      <c r="G1521" s="26"/>
      <c r="H1521" s="26"/>
      <c r="I1521" s="26"/>
      <c r="J1521" s="26"/>
      <c r="K1521" s="26"/>
      <c r="L1521" s="26"/>
      <c r="M1521" s="26"/>
      <c r="N1521" s="26"/>
      <c r="O1521" s="26"/>
      <c r="P1521" s="46">
        <f t="shared" si="64"/>
        <v>0</v>
      </c>
    </row>
    <row r="1522" spans="1:16">
      <c r="A1522" s="30"/>
      <c r="B1522" s="35"/>
      <c r="C1522" s="25">
        <v>27</v>
      </c>
      <c r="D1522" s="26"/>
      <c r="E1522" s="26"/>
      <c r="F1522" s="26"/>
      <c r="G1522" s="26"/>
      <c r="H1522" s="26"/>
      <c r="I1522" s="26"/>
      <c r="J1522" s="26"/>
      <c r="K1522" s="26"/>
      <c r="L1522" s="26"/>
      <c r="M1522" s="26"/>
      <c r="N1522" s="26"/>
      <c r="O1522" s="26"/>
      <c r="P1522" s="46">
        <f t="shared" si="64"/>
        <v>0</v>
      </c>
    </row>
    <row r="1523" spans="1:16" ht="60" customHeight="1">
      <c r="A1523" s="36">
        <v>418</v>
      </c>
      <c r="B1523" s="37" t="s">
        <v>212</v>
      </c>
      <c r="C1523" s="38"/>
      <c r="D1523" s="38"/>
      <c r="E1523" s="38"/>
      <c r="F1523" s="38"/>
      <c r="G1523" s="38"/>
      <c r="H1523" s="38"/>
      <c r="I1523" s="38"/>
      <c r="J1523" s="38"/>
      <c r="K1523" s="38"/>
      <c r="L1523" s="38"/>
      <c r="M1523" s="38"/>
      <c r="N1523" s="38"/>
      <c r="O1523" s="38"/>
      <c r="P1523" s="17">
        <f t="shared" si="64"/>
        <v>0</v>
      </c>
    </row>
    <row r="1524" spans="1:16" ht="42" customHeight="1">
      <c r="A1524" s="36">
        <v>419</v>
      </c>
      <c r="B1524" s="37" t="s">
        <v>213</v>
      </c>
      <c r="C1524" s="38"/>
      <c r="D1524" s="38"/>
      <c r="E1524" s="38"/>
      <c r="F1524" s="38"/>
      <c r="G1524" s="38"/>
      <c r="H1524" s="38"/>
      <c r="I1524" s="38"/>
      <c r="J1524" s="38"/>
      <c r="K1524" s="38"/>
      <c r="L1524" s="38"/>
      <c r="M1524" s="38"/>
      <c r="N1524" s="38"/>
      <c r="O1524" s="38"/>
      <c r="P1524" s="17">
        <f t="shared" si="64"/>
        <v>0</v>
      </c>
    </row>
    <row r="1525" spans="1:16">
      <c r="A1525" s="48">
        <v>4200</v>
      </c>
      <c r="B1525" s="49" t="s">
        <v>214</v>
      </c>
      <c r="C1525" s="50"/>
      <c r="D1525" s="47">
        <f>SUM(D1526:D1539)</f>
        <v>0</v>
      </c>
      <c r="E1525" s="47">
        <f t="shared" ref="E1525:O1525" si="65">SUM(E1526:E1539)</f>
        <v>0</v>
      </c>
      <c r="F1525" s="47">
        <f t="shared" si="65"/>
        <v>0</v>
      </c>
      <c r="G1525" s="47">
        <f t="shared" si="65"/>
        <v>0</v>
      </c>
      <c r="H1525" s="47">
        <f t="shared" si="65"/>
        <v>0</v>
      </c>
      <c r="I1525" s="47">
        <f t="shared" si="65"/>
        <v>0</v>
      </c>
      <c r="J1525" s="47">
        <f t="shared" si="65"/>
        <v>0</v>
      </c>
      <c r="K1525" s="47">
        <f t="shared" si="65"/>
        <v>0</v>
      </c>
      <c r="L1525" s="47">
        <f t="shared" si="65"/>
        <v>0</v>
      </c>
      <c r="M1525" s="47">
        <f t="shared" si="65"/>
        <v>0</v>
      </c>
      <c r="N1525" s="47">
        <f t="shared" si="65"/>
        <v>0</v>
      </c>
      <c r="O1525" s="47">
        <f t="shared" si="65"/>
        <v>0</v>
      </c>
      <c r="P1525" s="47">
        <f>SUM(P1526:P1539)</f>
        <v>0</v>
      </c>
    </row>
    <row r="1526" spans="1:16">
      <c r="A1526" s="23">
        <v>421</v>
      </c>
      <c r="B1526" s="24" t="s">
        <v>215</v>
      </c>
      <c r="C1526" s="25">
        <v>11</v>
      </c>
      <c r="D1526" s="26"/>
      <c r="E1526" s="26"/>
      <c r="F1526" s="26"/>
      <c r="G1526" s="26"/>
      <c r="H1526" s="26"/>
      <c r="I1526" s="26"/>
      <c r="J1526" s="26"/>
      <c r="K1526" s="26"/>
      <c r="L1526" s="26"/>
      <c r="M1526" s="26"/>
      <c r="N1526" s="26"/>
      <c r="O1526" s="26"/>
      <c r="P1526" s="46">
        <f>SUM(D1526:O1526)</f>
        <v>0</v>
      </c>
    </row>
    <row r="1527" spans="1:16">
      <c r="A1527" s="27"/>
      <c r="B1527" s="28"/>
      <c r="C1527" s="25">
        <v>12</v>
      </c>
      <c r="D1527" s="26"/>
      <c r="E1527" s="26"/>
      <c r="F1527" s="26"/>
      <c r="G1527" s="26"/>
      <c r="H1527" s="26"/>
      <c r="I1527" s="26"/>
      <c r="J1527" s="26"/>
      <c r="K1527" s="26"/>
      <c r="L1527" s="26"/>
      <c r="M1527" s="26"/>
      <c r="N1527" s="26"/>
      <c r="O1527" s="26"/>
      <c r="P1527" s="46">
        <f t="shared" ref="P1527:P1539" si="66">SUM(D1527:O1527)</f>
        <v>0</v>
      </c>
    </row>
    <row r="1528" spans="1:16">
      <c r="A1528" s="27"/>
      <c r="B1528" s="28"/>
      <c r="C1528" s="25">
        <v>13</v>
      </c>
      <c r="D1528" s="26"/>
      <c r="E1528" s="26"/>
      <c r="F1528" s="26"/>
      <c r="G1528" s="26"/>
      <c r="H1528" s="26"/>
      <c r="I1528" s="26"/>
      <c r="J1528" s="26"/>
      <c r="K1528" s="26"/>
      <c r="L1528" s="26"/>
      <c r="M1528" s="26"/>
      <c r="N1528" s="26"/>
      <c r="O1528" s="26"/>
      <c r="P1528" s="46">
        <f t="shared" si="66"/>
        <v>0</v>
      </c>
    </row>
    <row r="1529" spans="1:16">
      <c r="A1529" s="27"/>
      <c r="B1529" s="28"/>
      <c r="C1529" s="25">
        <v>14</v>
      </c>
      <c r="D1529" s="26"/>
      <c r="E1529" s="26"/>
      <c r="F1529" s="26"/>
      <c r="G1529" s="26"/>
      <c r="H1529" s="26"/>
      <c r="I1529" s="26"/>
      <c r="J1529" s="26"/>
      <c r="K1529" s="26"/>
      <c r="L1529" s="26"/>
      <c r="M1529" s="26"/>
      <c r="N1529" s="26"/>
      <c r="O1529" s="26"/>
      <c r="P1529" s="46">
        <f t="shared" si="66"/>
        <v>0</v>
      </c>
    </row>
    <row r="1530" spans="1:16">
      <c r="A1530" s="27"/>
      <c r="B1530" s="28"/>
      <c r="C1530" s="25">
        <v>15</v>
      </c>
      <c r="D1530" s="26"/>
      <c r="E1530" s="26"/>
      <c r="F1530" s="26"/>
      <c r="G1530" s="26"/>
      <c r="H1530" s="26"/>
      <c r="I1530" s="26"/>
      <c r="J1530" s="26"/>
      <c r="K1530" s="26"/>
      <c r="L1530" s="26"/>
      <c r="M1530" s="26"/>
      <c r="N1530" s="26"/>
      <c r="O1530" s="26"/>
      <c r="P1530" s="46">
        <f t="shared" si="66"/>
        <v>0</v>
      </c>
    </row>
    <row r="1531" spans="1:16">
      <c r="A1531" s="27"/>
      <c r="B1531" s="28"/>
      <c r="C1531" s="25">
        <v>16</v>
      </c>
      <c r="D1531" s="26"/>
      <c r="E1531" s="26"/>
      <c r="F1531" s="26"/>
      <c r="G1531" s="26"/>
      <c r="H1531" s="26"/>
      <c r="I1531" s="26"/>
      <c r="J1531" s="26"/>
      <c r="K1531" s="26"/>
      <c r="L1531" s="26"/>
      <c r="M1531" s="26"/>
      <c r="N1531" s="26"/>
      <c r="O1531" s="26"/>
      <c r="P1531" s="46">
        <f t="shared" si="66"/>
        <v>0</v>
      </c>
    </row>
    <row r="1532" spans="1:16">
      <c r="A1532" s="27"/>
      <c r="B1532" s="28"/>
      <c r="C1532" s="25">
        <v>17</v>
      </c>
      <c r="D1532" s="26"/>
      <c r="E1532" s="26"/>
      <c r="F1532" s="26"/>
      <c r="G1532" s="26"/>
      <c r="H1532" s="26"/>
      <c r="I1532" s="26"/>
      <c r="J1532" s="26"/>
      <c r="K1532" s="26"/>
      <c r="L1532" s="26"/>
      <c r="M1532" s="26"/>
      <c r="N1532" s="26"/>
      <c r="O1532" s="26"/>
      <c r="P1532" s="46">
        <f t="shared" si="66"/>
        <v>0</v>
      </c>
    </row>
    <row r="1533" spans="1:16">
      <c r="A1533" s="27"/>
      <c r="B1533" s="28"/>
      <c r="C1533" s="25">
        <v>25</v>
      </c>
      <c r="D1533" s="26"/>
      <c r="E1533" s="26"/>
      <c r="F1533" s="26"/>
      <c r="G1533" s="26"/>
      <c r="H1533" s="26"/>
      <c r="I1533" s="26"/>
      <c r="J1533" s="26"/>
      <c r="K1533" s="26"/>
      <c r="L1533" s="26"/>
      <c r="M1533" s="26"/>
      <c r="N1533" s="26"/>
      <c r="O1533" s="26"/>
      <c r="P1533" s="46">
        <f t="shared" si="66"/>
        <v>0</v>
      </c>
    </row>
    <row r="1534" spans="1:16">
      <c r="A1534" s="27"/>
      <c r="B1534" s="28"/>
      <c r="C1534" s="25">
        <v>26</v>
      </c>
      <c r="D1534" s="26"/>
      <c r="E1534" s="26"/>
      <c r="F1534" s="26"/>
      <c r="G1534" s="26"/>
      <c r="H1534" s="26"/>
      <c r="I1534" s="26"/>
      <c r="J1534" s="26"/>
      <c r="K1534" s="26"/>
      <c r="L1534" s="26"/>
      <c r="M1534" s="26"/>
      <c r="N1534" s="26"/>
      <c r="O1534" s="26"/>
      <c r="P1534" s="46">
        <f t="shared" si="66"/>
        <v>0</v>
      </c>
    </row>
    <row r="1535" spans="1:16">
      <c r="A1535" s="30"/>
      <c r="B1535" s="35"/>
      <c r="C1535" s="25">
        <v>27</v>
      </c>
      <c r="D1535" s="26"/>
      <c r="E1535" s="26"/>
      <c r="F1535" s="26"/>
      <c r="G1535" s="26"/>
      <c r="H1535" s="26"/>
      <c r="I1535" s="26"/>
      <c r="J1535" s="26"/>
      <c r="K1535" s="26"/>
      <c r="L1535" s="26"/>
      <c r="M1535" s="26"/>
      <c r="N1535" s="26"/>
      <c r="O1535" s="26"/>
      <c r="P1535" s="46">
        <f t="shared" si="66"/>
        <v>0</v>
      </c>
    </row>
    <row r="1536" spans="1:16" ht="49" customHeight="1">
      <c r="A1536" s="36">
        <v>422</v>
      </c>
      <c r="B1536" s="37" t="s">
        <v>216</v>
      </c>
      <c r="C1536" s="38"/>
      <c r="D1536" s="38"/>
      <c r="E1536" s="38"/>
      <c r="F1536" s="38"/>
      <c r="G1536" s="38"/>
      <c r="H1536" s="38"/>
      <c r="I1536" s="38"/>
      <c r="J1536" s="38"/>
      <c r="K1536" s="38"/>
      <c r="L1536" s="38"/>
      <c r="M1536" s="38"/>
      <c r="N1536" s="38"/>
      <c r="O1536" s="38"/>
      <c r="P1536" s="17">
        <f t="shared" si="66"/>
        <v>0</v>
      </c>
    </row>
    <row r="1537" spans="1:16" ht="46" customHeight="1">
      <c r="A1537" s="36">
        <v>423</v>
      </c>
      <c r="B1537" s="37" t="s">
        <v>217</v>
      </c>
      <c r="C1537" s="38"/>
      <c r="D1537" s="38"/>
      <c r="E1537" s="38"/>
      <c r="F1537" s="38"/>
      <c r="G1537" s="38"/>
      <c r="H1537" s="38"/>
      <c r="I1537" s="38"/>
      <c r="J1537" s="38"/>
      <c r="K1537" s="38"/>
      <c r="L1537" s="38"/>
      <c r="M1537" s="38"/>
      <c r="N1537" s="38"/>
      <c r="O1537" s="38"/>
      <c r="P1537" s="17">
        <f t="shared" si="66"/>
        <v>0</v>
      </c>
    </row>
    <row r="1538" spans="1:16" ht="38" customHeight="1">
      <c r="A1538" s="36">
        <v>424</v>
      </c>
      <c r="B1538" s="37" t="s">
        <v>218</v>
      </c>
      <c r="C1538" s="38"/>
      <c r="D1538" s="38"/>
      <c r="E1538" s="38"/>
      <c r="F1538" s="38"/>
      <c r="G1538" s="38"/>
      <c r="H1538" s="38"/>
      <c r="I1538" s="38"/>
      <c r="J1538" s="38"/>
      <c r="K1538" s="38"/>
      <c r="L1538" s="38"/>
      <c r="M1538" s="38"/>
      <c r="N1538" s="38"/>
      <c r="O1538" s="38"/>
      <c r="P1538" s="17">
        <f t="shared" si="66"/>
        <v>0</v>
      </c>
    </row>
    <row r="1539" spans="1:16" ht="39" customHeight="1">
      <c r="A1539" s="36">
        <v>425</v>
      </c>
      <c r="B1539" s="37" t="s">
        <v>219</v>
      </c>
      <c r="C1539" s="38"/>
      <c r="D1539" s="38"/>
      <c r="E1539" s="38"/>
      <c r="F1539" s="38"/>
      <c r="G1539" s="38"/>
      <c r="H1539" s="38"/>
      <c r="I1539" s="38"/>
      <c r="J1539" s="38"/>
      <c r="K1539" s="38"/>
      <c r="L1539" s="38"/>
      <c r="M1539" s="38"/>
      <c r="N1539" s="38"/>
      <c r="O1539" s="38"/>
      <c r="P1539" s="17">
        <f t="shared" si="66"/>
        <v>0</v>
      </c>
    </row>
    <row r="1540" spans="1:16">
      <c r="A1540" s="48">
        <v>4300</v>
      </c>
      <c r="B1540" s="49" t="s">
        <v>220</v>
      </c>
      <c r="C1540" s="50"/>
      <c r="D1540" s="47">
        <f>SUM(D1541:D1621)</f>
        <v>0</v>
      </c>
      <c r="E1540" s="47">
        <f t="shared" ref="E1540:O1540" si="67">SUM(E1541:E1621)</f>
        <v>0</v>
      </c>
      <c r="F1540" s="47">
        <f t="shared" si="67"/>
        <v>0</v>
      </c>
      <c r="G1540" s="47">
        <f t="shared" si="67"/>
        <v>0</v>
      </c>
      <c r="H1540" s="47">
        <f t="shared" si="67"/>
        <v>0</v>
      </c>
      <c r="I1540" s="47">
        <f t="shared" si="67"/>
        <v>0</v>
      </c>
      <c r="J1540" s="47">
        <f t="shared" si="67"/>
        <v>0</v>
      </c>
      <c r="K1540" s="47">
        <f t="shared" si="67"/>
        <v>0</v>
      </c>
      <c r="L1540" s="47">
        <f t="shared" si="67"/>
        <v>0</v>
      </c>
      <c r="M1540" s="47">
        <f t="shared" si="67"/>
        <v>0</v>
      </c>
      <c r="N1540" s="47">
        <f t="shared" si="67"/>
        <v>0</v>
      </c>
      <c r="O1540" s="47">
        <f t="shared" si="67"/>
        <v>0</v>
      </c>
      <c r="P1540" s="47">
        <f>SUM(P1541:P1621)</f>
        <v>0</v>
      </c>
    </row>
    <row r="1541" spans="1:16">
      <c r="A1541" s="23">
        <v>431</v>
      </c>
      <c r="B1541" s="24" t="s">
        <v>221</v>
      </c>
      <c r="C1541" s="25">
        <v>11</v>
      </c>
      <c r="D1541" s="29"/>
      <c r="E1541" s="26"/>
      <c r="F1541" s="26"/>
      <c r="G1541" s="26"/>
      <c r="H1541" s="26"/>
      <c r="I1541" s="26"/>
      <c r="J1541" s="26"/>
      <c r="K1541" s="26"/>
      <c r="L1541" s="26"/>
      <c r="M1541" s="26"/>
      <c r="N1541" s="26"/>
      <c r="O1541" s="26"/>
      <c r="P1541" s="46">
        <f t="shared" ref="P1541:P1620" si="68">SUM(D1541:O1541)</f>
        <v>0</v>
      </c>
    </row>
    <row r="1542" spans="1:16">
      <c r="A1542" s="27"/>
      <c r="B1542" s="28"/>
      <c r="C1542" s="25">
        <v>12</v>
      </c>
      <c r="D1542" s="29"/>
      <c r="E1542" s="26"/>
      <c r="F1542" s="26"/>
      <c r="G1542" s="26"/>
      <c r="H1542" s="26"/>
      <c r="I1542" s="26"/>
      <c r="J1542" s="26"/>
      <c r="K1542" s="26"/>
      <c r="L1542" s="26"/>
      <c r="M1542" s="26"/>
      <c r="N1542" s="26"/>
      <c r="O1542" s="26"/>
      <c r="P1542" s="46">
        <f t="shared" si="68"/>
        <v>0</v>
      </c>
    </row>
    <row r="1543" spans="1:16">
      <c r="A1543" s="27"/>
      <c r="B1543" s="28"/>
      <c r="C1543" s="25">
        <v>13</v>
      </c>
      <c r="D1543" s="29"/>
      <c r="E1543" s="26"/>
      <c r="F1543" s="26"/>
      <c r="G1543" s="26"/>
      <c r="H1543" s="26"/>
      <c r="I1543" s="26"/>
      <c r="J1543" s="26"/>
      <c r="K1543" s="26"/>
      <c r="L1543" s="26"/>
      <c r="M1543" s="26"/>
      <c r="N1543" s="26"/>
      <c r="O1543" s="26"/>
      <c r="P1543" s="46">
        <f t="shared" si="68"/>
        <v>0</v>
      </c>
    </row>
    <row r="1544" spans="1:16">
      <c r="A1544" s="27"/>
      <c r="B1544" s="28"/>
      <c r="C1544" s="25">
        <v>14</v>
      </c>
      <c r="D1544" s="29"/>
      <c r="E1544" s="26"/>
      <c r="F1544" s="26"/>
      <c r="G1544" s="26"/>
      <c r="H1544" s="26"/>
      <c r="I1544" s="26"/>
      <c r="J1544" s="26"/>
      <c r="K1544" s="26"/>
      <c r="L1544" s="26"/>
      <c r="M1544" s="26"/>
      <c r="N1544" s="26"/>
      <c r="O1544" s="26"/>
      <c r="P1544" s="46">
        <f t="shared" si="68"/>
        <v>0</v>
      </c>
    </row>
    <row r="1545" spans="1:16">
      <c r="A1545" s="27"/>
      <c r="B1545" s="28"/>
      <c r="C1545" s="25">
        <v>15</v>
      </c>
      <c r="D1545" s="29"/>
      <c r="E1545" s="26"/>
      <c r="F1545" s="26"/>
      <c r="G1545" s="26"/>
      <c r="H1545" s="26"/>
      <c r="I1545" s="26"/>
      <c r="J1545" s="26"/>
      <c r="K1545" s="26"/>
      <c r="L1545" s="26"/>
      <c r="M1545" s="26"/>
      <c r="N1545" s="26"/>
      <c r="O1545" s="26"/>
      <c r="P1545" s="46">
        <f t="shared" si="68"/>
        <v>0</v>
      </c>
    </row>
    <row r="1546" spans="1:16">
      <c r="A1546" s="27"/>
      <c r="B1546" s="28"/>
      <c r="C1546" s="25">
        <v>16</v>
      </c>
      <c r="D1546" s="29"/>
      <c r="E1546" s="26"/>
      <c r="F1546" s="26"/>
      <c r="G1546" s="26"/>
      <c r="H1546" s="26"/>
      <c r="I1546" s="26"/>
      <c r="J1546" s="26"/>
      <c r="K1546" s="26"/>
      <c r="L1546" s="26"/>
      <c r="M1546" s="26"/>
      <c r="N1546" s="26"/>
      <c r="O1546" s="26"/>
      <c r="P1546" s="46">
        <f t="shared" si="68"/>
        <v>0</v>
      </c>
    </row>
    <row r="1547" spans="1:16">
      <c r="A1547" s="27"/>
      <c r="B1547" s="28"/>
      <c r="C1547" s="25">
        <v>17</v>
      </c>
      <c r="D1547" s="29"/>
      <c r="E1547" s="26"/>
      <c r="F1547" s="26"/>
      <c r="G1547" s="26"/>
      <c r="H1547" s="26"/>
      <c r="I1547" s="26"/>
      <c r="J1547" s="26"/>
      <c r="K1547" s="26"/>
      <c r="L1547" s="26"/>
      <c r="M1547" s="26"/>
      <c r="N1547" s="26"/>
      <c r="O1547" s="26"/>
      <c r="P1547" s="46">
        <f t="shared" si="68"/>
        <v>0</v>
      </c>
    </row>
    <row r="1548" spans="1:16">
      <c r="A1548" s="27"/>
      <c r="B1548" s="28"/>
      <c r="C1548" s="25">
        <v>25</v>
      </c>
      <c r="D1548" s="29"/>
      <c r="E1548" s="26"/>
      <c r="F1548" s="26"/>
      <c r="G1548" s="26"/>
      <c r="H1548" s="26"/>
      <c r="I1548" s="26"/>
      <c r="J1548" s="26"/>
      <c r="K1548" s="26"/>
      <c r="L1548" s="26"/>
      <c r="M1548" s="26"/>
      <c r="N1548" s="26"/>
      <c r="O1548" s="26"/>
      <c r="P1548" s="46">
        <f t="shared" si="68"/>
        <v>0</v>
      </c>
    </row>
    <row r="1549" spans="1:16">
      <c r="A1549" s="27"/>
      <c r="B1549" s="28"/>
      <c r="C1549" s="25">
        <v>26</v>
      </c>
      <c r="D1549" s="29"/>
      <c r="E1549" s="26"/>
      <c r="F1549" s="26"/>
      <c r="G1549" s="26"/>
      <c r="H1549" s="26"/>
      <c r="I1549" s="26"/>
      <c r="J1549" s="26"/>
      <c r="K1549" s="26"/>
      <c r="L1549" s="26"/>
      <c r="M1549" s="26"/>
      <c r="N1549" s="26"/>
      <c r="O1549" s="26"/>
      <c r="P1549" s="46">
        <f t="shared" si="68"/>
        <v>0</v>
      </c>
    </row>
    <row r="1550" spans="1:16">
      <c r="A1550" s="30"/>
      <c r="B1550" s="35"/>
      <c r="C1550" s="25">
        <v>27</v>
      </c>
      <c r="D1550" s="29"/>
      <c r="E1550" s="26"/>
      <c r="F1550" s="26"/>
      <c r="G1550" s="26"/>
      <c r="H1550" s="26"/>
      <c r="I1550" s="26"/>
      <c r="J1550" s="26"/>
      <c r="K1550" s="26"/>
      <c r="L1550" s="26"/>
      <c r="M1550" s="26"/>
      <c r="N1550" s="26"/>
      <c r="O1550" s="26"/>
      <c r="P1550" s="46">
        <f t="shared" si="68"/>
        <v>0</v>
      </c>
    </row>
    <row r="1551" spans="1:16">
      <c r="A1551" s="23">
        <v>432</v>
      </c>
      <c r="B1551" s="24" t="s">
        <v>222</v>
      </c>
      <c r="C1551" s="25">
        <v>11</v>
      </c>
      <c r="D1551" s="29"/>
      <c r="E1551" s="26"/>
      <c r="F1551" s="26"/>
      <c r="G1551" s="26"/>
      <c r="H1551" s="26"/>
      <c r="I1551" s="26"/>
      <c r="J1551" s="26"/>
      <c r="K1551" s="26"/>
      <c r="L1551" s="26"/>
      <c r="M1551" s="26"/>
      <c r="N1551" s="26"/>
      <c r="O1551" s="26"/>
      <c r="P1551" s="46">
        <f t="shared" si="68"/>
        <v>0</v>
      </c>
    </row>
    <row r="1552" spans="1:16">
      <c r="A1552" s="27"/>
      <c r="B1552" s="28"/>
      <c r="C1552" s="25">
        <v>12</v>
      </c>
      <c r="D1552" s="29"/>
      <c r="E1552" s="26"/>
      <c r="F1552" s="26"/>
      <c r="G1552" s="26"/>
      <c r="H1552" s="26"/>
      <c r="I1552" s="26"/>
      <c r="J1552" s="26"/>
      <c r="K1552" s="26"/>
      <c r="L1552" s="26"/>
      <c r="M1552" s="26"/>
      <c r="N1552" s="26"/>
      <c r="O1552" s="26"/>
      <c r="P1552" s="46">
        <f t="shared" si="68"/>
        <v>0</v>
      </c>
    </row>
    <row r="1553" spans="1:16">
      <c r="A1553" s="27"/>
      <c r="B1553" s="28"/>
      <c r="C1553" s="25">
        <v>13</v>
      </c>
      <c r="D1553" s="29"/>
      <c r="E1553" s="26"/>
      <c r="F1553" s="26"/>
      <c r="G1553" s="26"/>
      <c r="H1553" s="26"/>
      <c r="I1553" s="26"/>
      <c r="J1553" s="26"/>
      <c r="K1553" s="26"/>
      <c r="L1553" s="26"/>
      <c r="M1553" s="26"/>
      <c r="N1553" s="26"/>
      <c r="O1553" s="26"/>
      <c r="P1553" s="46">
        <f t="shared" si="68"/>
        <v>0</v>
      </c>
    </row>
    <row r="1554" spans="1:16">
      <c r="A1554" s="27"/>
      <c r="B1554" s="28"/>
      <c r="C1554" s="25">
        <v>14</v>
      </c>
      <c r="D1554" s="29"/>
      <c r="E1554" s="26"/>
      <c r="F1554" s="26"/>
      <c r="G1554" s="26"/>
      <c r="H1554" s="26"/>
      <c r="I1554" s="26"/>
      <c r="J1554" s="26"/>
      <c r="K1554" s="26"/>
      <c r="L1554" s="26"/>
      <c r="M1554" s="26"/>
      <c r="N1554" s="26"/>
      <c r="O1554" s="26"/>
      <c r="P1554" s="46">
        <f t="shared" si="68"/>
        <v>0</v>
      </c>
    </row>
    <row r="1555" spans="1:16">
      <c r="A1555" s="27"/>
      <c r="B1555" s="28"/>
      <c r="C1555" s="25">
        <v>15</v>
      </c>
      <c r="D1555" s="29"/>
      <c r="E1555" s="26"/>
      <c r="F1555" s="26"/>
      <c r="G1555" s="26"/>
      <c r="H1555" s="26"/>
      <c r="I1555" s="26"/>
      <c r="J1555" s="26"/>
      <c r="K1555" s="26"/>
      <c r="L1555" s="26"/>
      <c r="M1555" s="26"/>
      <c r="N1555" s="26"/>
      <c r="O1555" s="26"/>
      <c r="P1555" s="46">
        <f t="shared" si="68"/>
        <v>0</v>
      </c>
    </row>
    <row r="1556" spans="1:16">
      <c r="A1556" s="27"/>
      <c r="B1556" s="28"/>
      <c r="C1556" s="25">
        <v>16</v>
      </c>
      <c r="D1556" s="29"/>
      <c r="E1556" s="26"/>
      <c r="F1556" s="26"/>
      <c r="G1556" s="26"/>
      <c r="H1556" s="26"/>
      <c r="I1556" s="26"/>
      <c r="J1556" s="26"/>
      <c r="K1556" s="26"/>
      <c r="L1556" s="26"/>
      <c r="M1556" s="26"/>
      <c r="N1556" s="26"/>
      <c r="O1556" s="26"/>
      <c r="P1556" s="46">
        <f t="shared" si="68"/>
        <v>0</v>
      </c>
    </row>
    <row r="1557" spans="1:16">
      <c r="A1557" s="27"/>
      <c r="B1557" s="28"/>
      <c r="C1557" s="25">
        <v>17</v>
      </c>
      <c r="D1557" s="29"/>
      <c r="E1557" s="26"/>
      <c r="F1557" s="26"/>
      <c r="G1557" s="26"/>
      <c r="H1557" s="26"/>
      <c r="I1557" s="26"/>
      <c r="J1557" s="26"/>
      <c r="K1557" s="26"/>
      <c r="L1557" s="26"/>
      <c r="M1557" s="26"/>
      <c r="N1557" s="26"/>
      <c r="O1557" s="26"/>
      <c r="P1557" s="46">
        <f t="shared" si="68"/>
        <v>0</v>
      </c>
    </row>
    <row r="1558" spans="1:16">
      <c r="A1558" s="27"/>
      <c r="B1558" s="28"/>
      <c r="C1558" s="25">
        <v>25</v>
      </c>
      <c r="D1558" s="29"/>
      <c r="E1558" s="26"/>
      <c r="F1558" s="26"/>
      <c r="G1558" s="26"/>
      <c r="H1558" s="26"/>
      <c r="I1558" s="26"/>
      <c r="J1558" s="26"/>
      <c r="K1558" s="26"/>
      <c r="L1558" s="26"/>
      <c r="M1558" s="26"/>
      <c r="N1558" s="26"/>
      <c r="O1558" s="26"/>
      <c r="P1558" s="46">
        <f t="shared" si="68"/>
        <v>0</v>
      </c>
    </row>
    <row r="1559" spans="1:16">
      <c r="A1559" s="27"/>
      <c r="B1559" s="28"/>
      <c r="C1559" s="25">
        <v>26</v>
      </c>
      <c r="D1559" s="29"/>
      <c r="E1559" s="26"/>
      <c r="F1559" s="26"/>
      <c r="G1559" s="26"/>
      <c r="H1559" s="26"/>
      <c r="I1559" s="26"/>
      <c r="J1559" s="26"/>
      <c r="K1559" s="26"/>
      <c r="L1559" s="26"/>
      <c r="M1559" s="26"/>
      <c r="N1559" s="26"/>
      <c r="O1559" s="26"/>
      <c r="P1559" s="46">
        <f t="shared" si="68"/>
        <v>0</v>
      </c>
    </row>
    <row r="1560" spans="1:16">
      <c r="A1560" s="30"/>
      <c r="B1560" s="35"/>
      <c r="C1560" s="25">
        <v>27</v>
      </c>
      <c r="D1560" s="29"/>
      <c r="E1560" s="26"/>
      <c r="F1560" s="26"/>
      <c r="G1560" s="26"/>
      <c r="H1560" s="26"/>
      <c r="I1560" s="26"/>
      <c r="J1560" s="26"/>
      <c r="K1560" s="26"/>
      <c r="L1560" s="26"/>
      <c r="M1560" s="26"/>
      <c r="N1560" s="26"/>
      <c r="O1560" s="26"/>
      <c r="P1560" s="46">
        <f t="shared" si="68"/>
        <v>0</v>
      </c>
    </row>
    <row r="1561" spans="1:16">
      <c r="A1561" s="23">
        <v>433</v>
      </c>
      <c r="B1561" s="24" t="s">
        <v>223</v>
      </c>
      <c r="C1561" s="25">
        <v>11</v>
      </c>
      <c r="D1561" s="29"/>
      <c r="E1561" s="26"/>
      <c r="F1561" s="26"/>
      <c r="G1561" s="26"/>
      <c r="H1561" s="26"/>
      <c r="I1561" s="26"/>
      <c r="J1561" s="26"/>
      <c r="K1561" s="26"/>
      <c r="L1561" s="26"/>
      <c r="M1561" s="26"/>
      <c r="N1561" s="26"/>
      <c r="O1561" s="26"/>
      <c r="P1561" s="46">
        <f t="shared" si="68"/>
        <v>0</v>
      </c>
    </row>
    <row r="1562" spans="1:16">
      <c r="A1562" s="27"/>
      <c r="B1562" s="28"/>
      <c r="C1562" s="25">
        <v>12</v>
      </c>
      <c r="D1562" s="29"/>
      <c r="E1562" s="26"/>
      <c r="F1562" s="26"/>
      <c r="G1562" s="26"/>
      <c r="H1562" s="26"/>
      <c r="I1562" s="26"/>
      <c r="J1562" s="26"/>
      <c r="K1562" s="26"/>
      <c r="L1562" s="26"/>
      <c r="M1562" s="26"/>
      <c r="N1562" s="26"/>
      <c r="O1562" s="26"/>
      <c r="P1562" s="46">
        <f t="shared" si="68"/>
        <v>0</v>
      </c>
    </row>
    <row r="1563" spans="1:16">
      <c r="A1563" s="27"/>
      <c r="B1563" s="28"/>
      <c r="C1563" s="25">
        <v>13</v>
      </c>
      <c r="D1563" s="29"/>
      <c r="E1563" s="26"/>
      <c r="F1563" s="26"/>
      <c r="G1563" s="26"/>
      <c r="H1563" s="26"/>
      <c r="I1563" s="26"/>
      <c r="J1563" s="26"/>
      <c r="K1563" s="26"/>
      <c r="L1563" s="26"/>
      <c r="M1563" s="26"/>
      <c r="N1563" s="26"/>
      <c r="O1563" s="26"/>
      <c r="P1563" s="46">
        <f t="shared" si="68"/>
        <v>0</v>
      </c>
    </row>
    <row r="1564" spans="1:16">
      <c r="A1564" s="27"/>
      <c r="B1564" s="28"/>
      <c r="C1564" s="25">
        <v>14</v>
      </c>
      <c r="D1564" s="29"/>
      <c r="E1564" s="26"/>
      <c r="F1564" s="26"/>
      <c r="G1564" s="26"/>
      <c r="H1564" s="26"/>
      <c r="I1564" s="26"/>
      <c r="J1564" s="26"/>
      <c r="K1564" s="26"/>
      <c r="L1564" s="26"/>
      <c r="M1564" s="26"/>
      <c r="N1564" s="26"/>
      <c r="O1564" s="26"/>
      <c r="P1564" s="46">
        <f t="shared" si="68"/>
        <v>0</v>
      </c>
    </row>
    <row r="1565" spans="1:16">
      <c r="A1565" s="27"/>
      <c r="B1565" s="28"/>
      <c r="C1565" s="25">
        <v>15</v>
      </c>
      <c r="D1565" s="29"/>
      <c r="E1565" s="26"/>
      <c r="F1565" s="26"/>
      <c r="G1565" s="26"/>
      <c r="H1565" s="26"/>
      <c r="I1565" s="26"/>
      <c r="J1565" s="26"/>
      <c r="K1565" s="26"/>
      <c r="L1565" s="26"/>
      <c r="M1565" s="26"/>
      <c r="N1565" s="26"/>
      <c r="O1565" s="26"/>
      <c r="P1565" s="46">
        <f t="shared" si="68"/>
        <v>0</v>
      </c>
    </row>
    <row r="1566" spans="1:16">
      <c r="A1566" s="27"/>
      <c r="B1566" s="28"/>
      <c r="C1566" s="25">
        <v>16</v>
      </c>
      <c r="D1566" s="29"/>
      <c r="E1566" s="26"/>
      <c r="F1566" s="26"/>
      <c r="G1566" s="26"/>
      <c r="H1566" s="26"/>
      <c r="I1566" s="26"/>
      <c r="J1566" s="26"/>
      <c r="K1566" s="26"/>
      <c r="L1566" s="26"/>
      <c r="M1566" s="26"/>
      <c r="N1566" s="26"/>
      <c r="O1566" s="26"/>
      <c r="P1566" s="46">
        <f t="shared" si="68"/>
        <v>0</v>
      </c>
    </row>
    <row r="1567" spans="1:16">
      <c r="A1567" s="27"/>
      <c r="B1567" s="28"/>
      <c r="C1567" s="25">
        <v>17</v>
      </c>
      <c r="D1567" s="29"/>
      <c r="E1567" s="26"/>
      <c r="F1567" s="26"/>
      <c r="G1567" s="26"/>
      <c r="H1567" s="26"/>
      <c r="I1567" s="26"/>
      <c r="J1567" s="26"/>
      <c r="K1567" s="26"/>
      <c r="L1567" s="26"/>
      <c r="M1567" s="26"/>
      <c r="N1567" s="26"/>
      <c r="O1567" s="26"/>
      <c r="P1567" s="46">
        <f t="shared" si="68"/>
        <v>0</v>
      </c>
    </row>
    <row r="1568" spans="1:16">
      <c r="A1568" s="27"/>
      <c r="B1568" s="28"/>
      <c r="C1568" s="25">
        <v>25</v>
      </c>
      <c r="D1568" s="29"/>
      <c r="E1568" s="26"/>
      <c r="F1568" s="26"/>
      <c r="G1568" s="26"/>
      <c r="H1568" s="26"/>
      <c r="I1568" s="26"/>
      <c r="J1568" s="26"/>
      <c r="K1568" s="26"/>
      <c r="L1568" s="26"/>
      <c r="M1568" s="26"/>
      <c r="N1568" s="26"/>
      <c r="O1568" s="26"/>
      <c r="P1568" s="46">
        <f t="shared" si="68"/>
        <v>0</v>
      </c>
    </row>
    <row r="1569" spans="1:16">
      <c r="A1569" s="27"/>
      <c r="B1569" s="28"/>
      <c r="C1569" s="25">
        <v>26</v>
      </c>
      <c r="D1569" s="29"/>
      <c r="E1569" s="26"/>
      <c r="F1569" s="26"/>
      <c r="G1569" s="26"/>
      <c r="H1569" s="26"/>
      <c r="I1569" s="26"/>
      <c r="J1569" s="26"/>
      <c r="K1569" s="26"/>
      <c r="L1569" s="26"/>
      <c r="M1569" s="26"/>
      <c r="N1569" s="26"/>
      <c r="O1569" s="26"/>
      <c r="P1569" s="46">
        <f t="shared" si="68"/>
        <v>0</v>
      </c>
    </row>
    <row r="1570" spans="1:16">
      <c r="A1570" s="30"/>
      <c r="B1570" s="35"/>
      <c r="C1570" s="25">
        <v>27</v>
      </c>
      <c r="D1570" s="29"/>
      <c r="E1570" s="26"/>
      <c r="F1570" s="26"/>
      <c r="G1570" s="26"/>
      <c r="H1570" s="26"/>
      <c r="I1570" s="26"/>
      <c r="J1570" s="26"/>
      <c r="K1570" s="26"/>
      <c r="L1570" s="26"/>
      <c r="M1570" s="26"/>
      <c r="N1570" s="26"/>
      <c r="O1570" s="26"/>
      <c r="P1570" s="46">
        <f t="shared" si="68"/>
        <v>0</v>
      </c>
    </row>
    <row r="1571" spans="1:16">
      <c r="A1571" s="23">
        <v>434</v>
      </c>
      <c r="B1571" s="24" t="s">
        <v>224</v>
      </c>
      <c r="C1571" s="25">
        <v>11</v>
      </c>
      <c r="D1571" s="29"/>
      <c r="E1571" s="26"/>
      <c r="F1571" s="26"/>
      <c r="G1571" s="26"/>
      <c r="H1571" s="26"/>
      <c r="I1571" s="26"/>
      <c r="J1571" s="26"/>
      <c r="K1571" s="26"/>
      <c r="L1571" s="26"/>
      <c r="M1571" s="26"/>
      <c r="N1571" s="26"/>
      <c r="O1571" s="26"/>
      <c r="P1571" s="46">
        <f t="shared" si="68"/>
        <v>0</v>
      </c>
    </row>
    <row r="1572" spans="1:16">
      <c r="A1572" s="27"/>
      <c r="B1572" s="28"/>
      <c r="C1572" s="25">
        <v>12</v>
      </c>
      <c r="D1572" s="29"/>
      <c r="E1572" s="26"/>
      <c r="F1572" s="26"/>
      <c r="G1572" s="26"/>
      <c r="H1572" s="26"/>
      <c r="I1572" s="26"/>
      <c r="J1572" s="26"/>
      <c r="K1572" s="26"/>
      <c r="L1572" s="26"/>
      <c r="M1572" s="26"/>
      <c r="N1572" s="26"/>
      <c r="O1572" s="26"/>
      <c r="P1572" s="46">
        <f t="shared" si="68"/>
        <v>0</v>
      </c>
    </row>
    <row r="1573" spans="1:16">
      <c r="A1573" s="27"/>
      <c r="B1573" s="28"/>
      <c r="C1573" s="25">
        <v>13</v>
      </c>
      <c r="D1573" s="29"/>
      <c r="E1573" s="26"/>
      <c r="F1573" s="26"/>
      <c r="G1573" s="26"/>
      <c r="H1573" s="26"/>
      <c r="I1573" s="26"/>
      <c r="J1573" s="26"/>
      <c r="K1573" s="26"/>
      <c r="L1573" s="26"/>
      <c r="M1573" s="26"/>
      <c r="N1573" s="26"/>
      <c r="O1573" s="26"/>
      <c r="P1573" s="46">
        <f t="shared" si="68"/>
        <v>0</v>
      </c>
    </row>
    <row r="1574" spans="1:16">
      <c r="A1574" s="27"/>
      <c r="B1574" s="28"/>
      <c r="C1574" s="25">
        <v>14</v>
      </c>
      <c r="D1574" s="29"/>
      <c r="E1574" s="26"/>
      <c r="F1574" s="26"/>
      <c r="G1574" s="26"/>
      <c r="H1574" s="26"/>
      <c r="I1574" s="26"/>
      <c r="J1574" s="26"/>
      <c r="K1574" s="26"/>
      <c r="L1574" s="26"/>
      <c r="M1574" s="26"/>
      <c r="N1574" s="26"/>
      <c r="O1574" s="26"/>
      <c r="P1574" s="46">
        <f t="shared" si="68"/>
        <v>0</v>
      </c>
    </row>
    <row r="1575" spans="1:16">
      <c r="A1575" s="27"/>
      <c r="B1575" s="28"/>
      <c r="C1575" s="25">
        <v>15</v>
      </c>
      <c r="D1575" s="29"/>
      <c r="E1575" s="26"/>
      <c r="F1575" s="26"/>
      <c r="G1575" s="26"/>
      <c r="H1575" s="26"/>
      <c r="I1575" s="26"/>
      <c r="J1575" s="26"/>
      <c r="K1575" s="26"/>
      <c r="L1575" s="26"/>
      <c r="M1575" s="26"/>
      <c r="N1575" s="26"/>
      <c r="O1575" s="26"/>
      <c r="P1575" s="46">
        <f t="shared" si="68"/>
        <v>0</v>
      </c>
    </row>
    <row r="1576" spans="1:16">
      <c r="A1576" s="27"/>
      <c r="B1576" s="28"/>
      <c r="C1576" s="25">
        <v>16</v>
      </c>
      <c r="D1576" s="29"/>
      <c r="E1576" s="26"/>
      <c r="F1576" s="26"/>
      <c r="G1576" s="26"/>
      <c r="H1576" s="26"/>
      <c r="I1576" s="26"/>
      <c r="J1576" s="26"/>
      <c r="K1576" s="26"/>
      <c r="L1576" s="26"/>
      <c r="M1576" s="26"/>
      <c r="N1576" s="26"/>
      <c r="O1576" s="26"/>
      <c r="P1576" s="46">
        <f t="shared" si="68"/>
        <v>0</v>
      </c>
    </row>
    <row r="1577" spans="1:16">
      <c r="A1577" s="27"/>
      <c r="B1577" s="28"/>
      <c r="C1577" s="25">
        <v>17</v>
      </c>
      <c r="D1577" s="29"/>
      <c r="E1577" s="26"/>
      <c r="F1577" s="26"/>
      <c r="G1577" s="26"/>
      <c r="H1577" s="26"/>
      <c r="I1577" s="26"/>
      <c r="J1577" s="26"/>
      <c r="K1577" s="26"/>
      <c r="L1577" s="26"/>
      <c r="M1577" s="26"/>
      <c r="N1577" s="26"/>
      <c r="O1577" s="26"/>
      <c r="P1577" s="46">
        <f t="shared" si="68"/>
        <v>0</v>
      </c>
    </row>
    <row r="1578" spans="1:16">
      <c r="A1578" s="27"/>
      <c r="B1578" s="28"/>
      <c r="C1578" s="25">
        <v>25</v>
      </c>
      <c r="D1578" s="29"/>
      <c r="E1578" s="26"/>
      <c r="F1578" s="26"/>
      <c r="G1578" s="26"/>
      <c r="H1578" s="26"/>
      <c r="I1578" s="26"/>
      <c r="J1578" s="26"/>
      <c r="K1578" s="26"/>
      <c r="L1578" s="26"/>
      <c r="M1578" s="26"/>
      <c r="N1578" s="26"/>
      <c r="O1578" s="26"/>
      <c r="P1578" s="46">
        <f t="shared" si="68"/>
        <v>0</v>
      </c>
    </row>
    <row r="1579" spans="1:16">
      <c r="A1579" s="27"/>
      <c r="B1579" s="28"/>
      <c r="C1579" s="25">
        <v>26</v>
      </c>
      <c r="D1579" s="29"/>
      <c r="E1579" s="26"/>
      <c r="F1579" s="26"/>
      <c r="G1579" s="26"/>
      <c r="H1579" s="26"/>
      <c r="I1579" s="26"/>
      <c r="J1579" s="26"/>
      <c r="K1579" s="26"/>
      <c r="L1579" s="26"/>
      <c r="M1579" s="26"/>
      <c r="N1579" s="26"/>
      <c r="O1579" s="26"/>
      <c r="P1579" s="46">
        <f t="shared" si="68"/>
        <v>0</v>
      </c>
    </row>
    <row r="1580" spans="1:16">
      <c r="A1580" s="30"/>
      <c r="B1580" s="35"/>
      <c r="C1580" s="25">
        <v>27</v>
      </c>
      <c r="D1580" s="29"/>
      <c r="E1580" s="26"/>
      <c r="F1580" s="26"/>
      <c r="G1580" s="26"/>
      <c r="H1580" s="26"/>
      <c r="I1580" s="26"/>
      <c r="J1580" s="26"/>
      <c r="K1580" s="26"/>
      <c r="L1580" s="26"/>
      <c r="M1580" s="26"/>
      <c r="N1580" s="26"/>
      <c r="O1580" s="26"/>
      <c r="P1580" s="46">
        <f t="shared" si="68"/>
        <v>0</v>
      </c>
    </row>
    <row r="1581" spans="1:16">
      <c r="A1581" s="23">
        <v>435</v>
      </c>
      <c r="B1581" s="24" t="s">
        <v>225</v>
      </c>
      <c r="C1581" s="25">
        <v>11</v>
      </c>
      <c r="D1581" s="29"/>
      <c r="E1581" s="26"/>
      <c r="F1581" s="26"/>
      <c r="G1581" s="26"/>
      <c r="H1581" s="26"/>
      <c r="I1581" s="26"/>
      <c r="J1581" s="26"/>
      <c r="K1581" s="26"/>
      <c r="L1581" s="26"/>
      <c r="M1581" s="26"/>
      <c r="N1581" s="26"/>
      <c r="O1581" s="26"/>
      <c r="P1581" s="46">
        <f t="shared" si="68"/>
        <v>0</v>
      </c>
    </row>
    <row r="1582" spans="1:16">
      <c r="A1582" s="27"/>
      <c r="B1582" s="28"/>
      <c r="C1582" s="25">
        <v>12</v>
      </c>
      <c r="D1582" s="29"/>
      <c r="E1582" s="26"/>
      <c r="F1582" s="26"/>
      <c r="G1582" s="26"/>
      <c r="H1582" s="26"/>
      <c r="I1582" s="26"/>
      <c r="J1582" s="26"/>
      <c r="K1582" s="26"/>
      <c r="L1582" s="26"/>
      <c r="M1582" s="26"/>
      <c r="N1582" s="26"/>
      <c r="O1582" s="26"/>
      <c r="P1582" s="46">
        <f t="shared" si="68"/>
        <v>0</v>
      </c>
    </row>
    <row r="1583" spans="1:16">
      <c r="A1583" s="27"/>
      <c r="B1583" s="28"/>
      <c r="C1583" s="25">
        <v>13</v>
      </c>
      <c r="D1583" s="29"/>
      <c r="E1583" s="26"/>
      <c r="F1583" s="26"/>
      <c r="G1583" s="26"/>
      <c r="H1583" s="26"/>
      <c r="I1583" s="26"/>
      <c r="J1583" s="26"/>
      <c r="K1583" s="26"/>
      <c r="L1583" s="26"/>
      <c r="M1583" s="26"/>
      <c r="N1583" s="26"/>
      <c r="O1583" s="26"/>
      <c r="P1583" s="46">
        <f t="shared" si="68"/>
        <v>0</v>
      </c>
    </row>
    <row r="1584" spans="1:16">
      <c r="A1584" s="27"/>
      <c r="B1584" s="28"/>
      <c r="C1584" s="25">
        <v>14</v>
      </c>
      <c r="D1584" s="29"/>
      <c r="E1584" s="26"/>
      <c r="F1584" s="26"/>
      <c r="G1584" s="26"/>
      <c r="H1584" s="26"/>
      <c r="I1584" s="26"/>
      <c r="J1584" s="26"/>
      <c r="K1584" s="26"/>
      <c r="L1584" s="26"/>
      <c r="M1584" s="26"/>
      <c r="N1584" s="26"/>
      <c r="O1584" s="26"/>
      <c r="P1584" s="46">
        <f t="shared" si="68"/>
        <v>0</v>
      </c>
    </row>
    <row r="1585" spans="1:16">
      <c r="A1585" s="27"/>
      <c r="B1585" s="28"/>
      <c r="C1585" s="25">
        <v>15</v>
      </c>
      <c r="D1585" s="29"/>
      <c r="E1585" s="26"/>
      <c r="F1585" s="26"/>
      <c r="G1585" s="26"/>
      <c r="H1585" s="26"/>
      <c r="I1585" s="26"/>
      <c r="J1585" s="26"/>
      <c r="K1585" s="26"/>
      <c r="L1585" s="26"/>
      <c r="M1585" s="26"/>
      <c r="N1585" s="26"/>
      <c r="O1585" s="26"/>
      <c r="P1585" s="46">
        <f t="shared" si="68"/>
        <v>0</v>
      </c>
    </row>
    <row r="1586" spans="1:16">
      <c r="A1586" s="27"/>
      <c r="B1586" s="28"/>
      <c r="C1586" s="25">
        <v>16</v>
      </c>
      <c r="D1586" s="29"/>
      <c r="E1586" s="26"/>
      <c r="F1586" s="26"/>
      <c r="G1586" s="26"/>
      <c r="H1586" s="26"/>
      <c r="I1586" s="26"/>
      <c r="J1586" s="26"/>
      <c r="K1586" s="26"/>
      <c r="L1586" s="26"/>
      <c r="M1586" s="26"/>
      <c r="N1586" s="26"/>
      <c r="O1586" s="26"/>
      <c r="P1586" s="46">
        <f t="shared" si="68"/>
        <v>0</v>
      </c>
    </row>
    <row r="1587" spans="1:16">
      <c r="A1587" s="27"/>
      <c r="B1587" s="28"/>
      <c r="C1587" s="25">
        <v>17</v>
      </c>
      <c r="D1587" s="29"/>
      <c r="E1587" s="26"/>
      <c r="F1587" s="26"/>
      <c r="G1587" s="26"/>
      <c r="H1587" s="26"/>
      <c r="I1587" s="26"/>
      <c r="J1587" s="26"/>
      <c r="K1587" s="26"/>
      <c r="L1587" s="26"/>
      <c r="M1587" s="26"/>
      <c r="N1587" s="26"/>
      <c r="O1587" s="26"/>
      <c r="P1587" s="46">
        <f t="shared" si="68"/>
        <v>0</v>
      </c>
    </row>
    <row r="1588" spans="1:16">
      <c r="A1588" s="27"/>
      <c r="B1588" s="28"/>
      <c r="C1588" s="25">
        <v>25</v>
      </c>
      <c r="D1588" s="29"/>
      <c r="E1588" s="26"/>
      <c r="F1588" s="26"/>
      <c r="G1588" s="26"/>
      <c r="H1588" s="26"/>
      <c r="I1588" s="26"/>
      <c r="J1588" s="26"/>
      <c r="K1588" s="26"/>
      <c r="L1588" s="26"/>
      <c r="M1588" s="26"/>
      <c r="N1588" s="26"/>
      <c r="O1588" s="26"/>
      <c r="P1588" s="46">
        <f t="shared" si="68"/>
        <v>0</v>
      </c>
    </row>
    <row r="1589" spans="1:16">
      <c r="A1589" s="27"/>
      <c r="B1589" s="28"/>
      <c r="C1589" s="25">
        <v>26</v>
      </c>
      <c r="D1589" s="29"/>
      <c r="E1589" s="26"/>
      <c r="F1589" s="26"/>
      <c r="G1589" s="26"/>
      <c r="H1589" s="26"/>
      <c r="I1589" s="26"/>
      <c r="J1589" s="26"/>
      <c r="K1589" s="26"/>
      <c r="L1589" s="26"/>
      <c r="M1589" s="26"/>
      <c r="N1589" s="26"/>
      <c r="O1589" s="26"/>
      <c r="P1589" s="46">
        <f t="shared" si="68"/>
        <v>0</v>
      </c>
    </row>
    <row r="1590" spans="1:16">
      <c r="A1590" s="30"/>
      <c r="B1590" s="35"/>
      <c r="C1590" s="25">
        <v>27</v>
      </c>
      <c r="D1590" s="29"/>
      <c r="E1590" s="26"/>
      <c r="F1590" s="26"/>
      <c r="G1590" s="26"/>
      <c r="H1590" s="26"/>
      <c r="I1590" s="26"/>
      <c r="J1590" s="26"/>
      <c r="K1590" s="26"/>
      <c r="L1590" s="26"/>
      <c r="M1590" s="26"/>
      <c r="N1590" s="26"/>
      <c r="O1590" s="26"/>
      <c r="P1590" s="46">
        <f t="shared" si="68"/>
        <v>0</v>
      </c>
    </row>
    <row r="1591" spans="1:16">
      <c r="A1591" s="23">
        <v>436</v>
      </c>
      <c r="B1591" s="24" t="s">
        <v>226</v>
      </c>
      <c r="C1591" s="25">
        <v>11</v>
      </c>
      <c r="D1591" s="29"/>
      <c r="E1591" s="26"/>
      <c r="F1591" s="26"/>
      <c r="G1591" s="26"/>
      <c r="H1591" s="26"/>
      <c r="I1591" s="26"/>
      <c r="J1591" s="26"/>
      <c r="K1591" s="26"/>
      <c r="L1591" s="26"/>
      <c r="M1591" s="26"/>
      <c r="N1591" s="26"/>
      <c r="O1591" s="26"/>
      <c r="P1591" s="46">
        <f t="shared" si="68"/>
        <v>0</v>
      </c>
    </row>
    <row r="1592" spans="1:16">
      <c r="A1592" s="27"/>
      <c r="B1592" s="28"/>
      <c r="C1592" s="25">
        <v>12</v>
      </c>
      <c r="D1592" s="29"/>
      <c r="E1592" s="26"/>
      <c r="F1592" s="26"/>
      <c r="G1592" s="26"/>
      <c r="H1592" s="26"/>
      <c r="I1592" s="26"/>
      <c r="J1592" s="26"/>
      <c r="K1592" s="26"/>
      <c r="L1592" s="26"/>
      <c r="M1592" s="26"/>
      <c r="N1592" s="26"/>
      <c r="O1592" s="26"/>
      <c r="P1592" s="46">
        <f t="shared" si="68"/>
        <v>0</v>
      </c>
    </row>
    <row r="1593" spans="1:16">
      <c r="A1593" s="27"/>
      <c r="B1593" s="28"/>
      <c r="C1593" s="25">
        <v>13</v>
      </c>
      <c r="D1593" s="29"/>
      <c r="E1593" s="26"/>
      <c r="F1593" s="26"/>
      <c r="G1593" s="26"/>
      <c r="H1593" s="26"/>
      <c r="I1593" s="26"/>
      <c r="J1593" s="26"/>
      <c r="K1593" s="26"/>
      <c r="L1593" s="26"/>
      <c r="M1593" s="26"/>
      <c r="N1593" s="26"/>
      <c r="O1593" s="26"/>
      <c r="P1593" s="46">
        <f t="shared" si="68"/>
        <v>0</v>
      </c>
    </row>
    <row r="1594" spans="1:16">
      <c r="A1594" s="27"/>
      <c r="B1594" s="28"/>
      <c r="C1594" s="25">
        <v>14</v>
      </c>
      <c r="D1594" s="29"/>
      <c r="E1594" s="26"/>
      <c r="F1594" s="26"/>
      <c r="G1594" s="26"/>
      <c r="H1594" s="26"/>
      <c r="I1594" s="26"/>
      <c r="J1594" s="26"/>
      <c r="K1594" s="26"/>
      <c r="L1594" s="26"/>
      <c r="M1594" s="26"/>
      <c r="N1594" s="26"/>
      <c r="O1594" s="26"/>
      <c r="P1594" s="46">
        <f t="shared" si="68"/>
        <v>0</v>
      </c>
    </row>
    <row r="1595" spans="1:16">
      <c r="A1595" s="27"/>
      <c r="B1595" s="28"/>
      <c r="C1595" s="25">
        <v>15</v>
      </c>
      <c r="D1595" s="29"/>
      <c r="E1595" s="26"/>
      <c r="F1595" s="26"/>
      <c r="G1595" s="26"/>
      <c r="H1595" s="26"/>
      <c r="I1595" s="26"/>
      <c r="J1595" s="26"/>
      <c r="K1595" s="26"/>
      <c r="L1595" s="26"/>
      <c r="M1595" s="26"/>
      <c r="N1595" s="26"/>
      <c r="O1595" s="26"/>
      <c r="P1595" s="46">
        <f t="shared" si="68"/>
        <v>0</v>
      </c>
    </row>
    <row r="1596" spans="1:16">
      <c r="A1596" s="27"/>
      <c r="B1596" s="28"/>
      <c r="C1596" s="25">
        <v>16</v>
      </c>
      <c r="D1596" s="29"/>
      <c r="E1596" s="26"/>
      <c r="F1596" s="26"/>
      <c r="G1596" s="26"/>
      <c r="H1596" s="26"/>
      <c r="I1596" s="26"/>
      <c r="J1596" s="26"/>
      <c r="K1596" s="26"/>
      <c r="L1596" s="26"/>
      <c r="M1596" s="26"/>
      <c r="N1596" s="26"/>
      <c r="O1596" s="26"/>
      <c r="P1596" s="46">
        <f t="shared" si="68"/>
        <v>0</v>
      </c>
    </row>
    <row r="1597" spans="1:16">
      <c r="A1597" s="27"/>
      <c r="B1597" s="28"/>
      <c r="C1597" s="25">
        <v>17</v>
      </c>
      <c r="D1597" s="29"/>
      <c r="E1597" s="26"/>
      <c r="F1597" s="26"/>
      <c r="G1597" s="26"/>
      <c r="H1597" s="26"/>
      <c r="I1597" s="26"/>
      <c r="J1597" s="26"/>
      <c r="K1597" s="26"/>
      <c r="L1597" s="26"/>
      <c r="M1597" s="26"/>
      <c r="N1597" s="26"/>
      <c r="O1597" s="26"/>
      <c r="P1597" s="46">
        <f t="shared" si="68"/>
        <v>0</v>
      </c>
    </row>
    <row r="1598" spans="1:16">
      <c r="A1598" s="27"/>
      <c r="B1598" s="28"/>
      <c r="C1598" s="25">
        <v>25</v>
      </c>
      <c r="D1598" s="29"/>
      <c r="E1598" s="26"/>
      <c r="F1598" s="26"/>
      <c r="G1598" s="26"/>
      <c r="H1598" s="26"/>
      <c r="I1598" s="26"/>
      <c r="J1598" s="26"/>
      <c r="K1598" s="26"/>
      <c r="L1598" s="26"/>
      <c r="M1598" s="26"/>
      <c r="N1598" s="26"/>
      <c r="O1598" s="26"/>
      <c r="P1598" s="46">
        <f t="shared" si="68"/>
        <v>0</v>
      </c>
    </row>
    <row r="1599" spans="1:16">
      <c r="A1599" s="27"/>
      <c r="B1599" s="28"/>
      <c r="C1599" s="25">
        <v>26</v>
      </c>
      <c r="D1599" s="29"/>
      <c r="E1599" s="26"/>
      <c r="F1599" s="26"/>
      <c r="G1599" s="26"/>
      <c r="H1599" s="26"/>
      <c r="I1599" s="26"/>
      <c r="J1599" s="26"/>
      <c r="K1599" s="26"/>
      <c r="L1599" s="26"/>
      <c r="M1599" s="26"/>
      <c r="N1599" s="26"/>
      <c r="O1599" s="26"/>
      <c r="P1599" s="46">
        <f t="shared" si="68"/>
        <v>0</v>
      </c>
    </row>
    <row r="1600" spans="1:16">
      <c r="A1600" s="30"/>
      <c r="B1600" s="35"/>
      <c r="C1600" s="25">
        <v>27</v>
      </c>
      <c r="D1600" s="29"/>
      <c r="E1600" s="26"/>
      <c r="F1600" s="26"/>
      <c r="G1600" s="26"/>
      <c r="H1600" s="26"/>
      <c r="I1600" s="26"/>
      <c r="J1600" s="26"/>
      <c r="K1600" s="26"/>
      <c r="L1600" s="26"/>
      <c r="M1600" s="26"/>
      <c r="N1600" s="26"/>
      <c r="O1600" s="26"/>
      <c r="P1600" s="46">
        <f t="shared" si="68"/>
        <v>0</v>
      </c>
    </row>
    <row r="1601" spans="1:16">
      <c r="A1601" s="23">
        <v>437</v>
      </c>
      <c r="B1601" s="24" t="s">
        <v>227</v>
      </c>
      <c r="C1601" s="25">
        <v>11</v>
      </c>
      <c r="D1601" s="29"/>
      <c r="E1601" s="26"/>
      <c r="F1601" s="26"/>
      <c r="G1601" s="26"/>
      <c r="H1601" s="26"/>
      <c r="I1601" s="26"/>
      <c r="J1601" s="26"/>
      <c r="K1601" s="26"/>
      <c r="L1601" s="26"/>
      <c r="M1601" s="26"/>
      <c r="N1601" s="26"/>
      <c r="O1601" s="26"/>
      <c r="P1601" s="46">
        <f t="shared" si="68"/>
        <v>0</v>
      </c>
    </row>
    <row r="1602" spans="1:16">
      <c r="A1602" s="27"/>
      <c r="B1602" s="28"/>
      <c r="C1602" s="25">
        <v>12</v>
      </c>
      <c r="D1602" s="29"/>
      <c r="E1602" s="26"/>
      <c r="F1602" s="26"/>
      <c r="G1602" s="26"/>
      <c r="H1602" s="26"/>
      <c r="I1602" s="26"/>
      <c r="J1602" s="26"/>
      <c r="K1602" s="26"/>
      <c r="L1602" s="26"/>
      <c r="M1602" s="26"/>
      <c r="N1602" s="26"/>
      <c r="O1602" s="26"/>
      <c r="P1602" s="46">
        <f t="shared" si="68"/>
        <v>0</v>
      </c>
    </row>
    <row r="1603" spans="1:16">
      <c r="A1603" s="27"/>
      <c r="B1603" s="28"/>
      <c r="C1603" s="25">
        <v>13</v>
      </c>
      <c r="D1603" s="29"/>
      <c r="E1603" s="26"/>
      <c r="F1603" s="26"/>
      <c r="G1603" s="26"/>
      <c r="H1603" s="26"/>
      <c r="I1603" s="26"/>
      <c r="J1603" s="26"/>
      <c r="K1603" s="26"/>
      <c r="L1603" s="26"/>
      <c r="M1603" s="26"/>
      <c r="N1603" s="26"/>
      <c r="O1603" s="26"/>
      <c r="P1603" s="46">
        <f t="shared" si="68"/>
        <v>0</v>
      </c>
    </row>
    <row r="1604" spans="1:16">
      <c r="A1604" s="27"/>
      <c r="B1604" s="28"/>
      <c r="C1604" s="25">
        <v>14</v>
      </c>
      <c r="D1604" s="29"/>
      <c r="E1604" s="26"/>
      <c r="F1604" s="26"/>
      <c r="G1604" s="26"/>
      <c r="H1604" s="26"/>
      <c r="I1604" s="26"/>
      <c r="J1604" s="26"/>
      <c r="K1604" s="26"/>
      <c r="L1604" s="26"/>
      <c r="M1604" s="26"/>
      <c r="N1604" s="26"/>
      <c r="O1604" s="26"/>
      <c r="P1604" s="46">
        <f t="shared" si="68"/>
        <v>0</v>
      </c>
    </row>
    <row r="1605" spans="1:16">
      <c r="A1605" s="27"/>
      <c r="B1605" s="28"/>
      <c r="C1605" s="25">
        <v>15</v>
      </c>
      <c r="D1605" s="29"/>
      <c r="E1605" s="26"/>
      <c r="F1605" s="26"/>
      <c r="G1605" s="26"/>
      <c r="H1605" s="26"/>
      <c r="I1605" s="26"/>
      <c r="J1605" s="26"/>
      <c r="K1605" s="26"/>
      <c r="L1605" s="26"/>
      <c r="M1605" s="26"/>
      <c r="N1605" s="26"/>
      <c r="O1605" s="26"/>
      <c r="P1605" s="46">
        <f t="shared" si="68"/>
        <v>0</v>
      </c>
    </row>
    <row r="1606" spans="1:16">
      <c r="A1606" s="27"/>
      <c r="B1606" s="28"/>
      <c r="C1606" s="25">
        <v>16</v>
      </c>
      <c r="D1606" s="29"/>
      <c r="E1606" s="26"/>
      <c r="F1606" s="26"/>
      <c r="G1606" s="26"/>
      <c r="H1606" s="26"/>
      <c r="I1606" s="26"/>
      <c r="J1606" s="26"/>
      <c r="K1606" s="26"/>
      <c r="L1606" s="26"/>
      <c r="M1606" s="26"/>
      <c r="N1606" s="26"/>
      <c r="O1606" s="26"/>
      <c r="P1606" s="46">
        <f t="shared" si="68"/>
        <v>0</v>
      </c>
    </row>
    <row r="1607" spans="1:16">
      <c r="A1607" s="27"/>
      <c r="B1607" s="28"/>
      <c r="C1607" s="25">
        <v>17</v>
      </c>
      <c r="D1607" s="29"/>
      <c r="E1607" s="26"/>
      <c r="F1607" s="26"/>
      <c r="G1607" s="26"/>
      <c r="H1607" s="26"/>
      <c r="I1607" s="26"/>
      <c r="J1607" s="26"/>
      <c r="K1607" s="26"/>
      <c r="L1607" s="26"/>
      <c r="M1607" s="26"/>
      <c r="N1607" s="26"/>
      <c r="O1607" s="26"/>
      <c r="P1607" s="46">
        <f t="shared" si="68"/>
        <v>0</v>
      </c>
    </row>
    <row r="1608" spans="1:16">
      <c r="A1608" s="27"/>
      <c r="B1608" s="28"/>
      <c r="C1608" s="25">
        <v>25</v>
      </c>
      <c r="D1608" s="29"/>
      <c r="E1608" s="26"/>
      <c r="F1608" s="26"/>
      <c r="G1608" s="26"/>
      <c r="H1608" s="26"/>
      <c r="I1608" s="26"/>
      <c r="J1608" s="26"/>
      <c r="K1608" s="26"/>
      <c r="L1608" s="26"/>
      <c r="M1608" s="26"/>
      <c r="N1608" s="26"/>
      <c r="O1608" s="26"/>
      <c r="P1608" s="46">
        <f t="shared" si="68"/>
        <v>0</v>
      </c>
    </row>
    <row r="1609" spans="1:16">
      <c r="A1609" s="27"/>
      <c r="B1609" s="28"/>
      <c r="C1609" s="25">
        <v>26</v>
      </c>
      <c r="D1609" s="29"/>
      <c r="E1609" s="26"/>
      <c r="F1609" s="26"/>
      <c r="G1609" s="26"/>
      <c r="H1609" s="26"/>
      <c r="I1609" s="26"/>
      <c r="J1609" s="26"/>
      <c r="K1609" s="26"/>
      <c r="L1609" s="26"/>
      <c r="M1609" s="26"/>
      <c r="N1609" s="26"/>
      <c r="O1609" s="26"/>
      <c r="P1609" s="46">
        <f t="shared" si="68"/>
        <v>0</v>
      </c>
    </row>
    <row r="1610" spans="1:16">
      <c r="A1610" s="30"/>
      <c r="B1610" s="35"/>
      <c r="C1610" s="25">
        <v>27</v>
      </c>
      <c r="D1610" s="29"/>
      <c r="E1610" s="26"/>
      <c r="F1610" s="26"/>
      <c r="G1610" s="26"/>
      <c r="H1610" s="26"/>
      <c r="I1610" s="26"/>
      <c r="J1610" s="26"/>
      <c r="K1610" s="26"/>
      <c r="L1610" s="26"/>
      <c r="M1610" s="26"/>
      <c r="N1610" s="26"/>
      <c r="O1610" s="26"/>
      <c r="P1610" s="46">
        <f t="shared" si="68"/>
        <v>0</v>
      </c>
    </row>
    <row r="1611" spans="1:16" ht="33" customHeight="1">
      <c r="A1611" s="36">
        <v>438</v>
      </c>
      <c r="B1611" s="37" t="s">
        <v>228</v>
      </c>
      <c r="C1611" s="38"/>
      <c r="D1611" s="38"/>
      <c r="E1611" s="38"/>
      <c r="F1611" s="38"/>
      <c r="G1611" s="38"/>
      <c r="H1611" s="38"/>
      <c r="I1611" s="38"/>
      <c r="J1611" s="38"/>
      <c r="K1611" s="38"/>
      <c r="L1611" s="38"/>
      <c r="M1611" s="38"/>
      <c r="N1611" s="38"/>
      <c r="O1611" s="38"/>
      <c r="P1611" s="17">
        <f>SUM(D1611:O1611)</f>
        <v>0</v>
      </c>
    </row>
    <row r="1612" spans="1:16">
      <c r="A1612" s="23">
        <v>439</v>
      </c>
      <c r="B1612" s="24" t="s">
        <v>229</v>
      </c>
      <c r="C1612" s="25">
        <v>11</v>
      </c>
      <c r="D1612" s="29"/>
      <c r="E1612" s="26"/>
      <c r="F1612" s="26"/>
      <c r="G1612" s="26"/>
      <c r="H1612" s="26"/>
      <c r="I1612" s="26"/>
      <c r="J1612" s="26"/>
      <c r="K1612" s="26"/>
      <c r="L1612" s="26"/>
      <c r="M1612" s="26"/>
      <c r="N1612" s="26"/>
      <c r="O1612" s="26"/>
      <c r="P1612" s="46">
        <f t="shared" si="68"/>
        <v>0</v>
      </c>
    </row>
    <row r="1613" spans="1:16">
      <c r="A1613" s="27"/>
      <c r="B1613" s="28"/>
      <c r="C1613" s="25">
        <v>12</v>
      </c>
      <c r="D1613" s="29"/>
      <c r="E1613" s="26"/>
      <c r="F1613" s="26"/>
      <c r="G1613" s="26"/>
      <c r="H1613" s="26"/>
      <c r="I1613" s="26"/>
      <c r="J1613" s="26"/>
      <c r="K1613" s="26"/>
      <c r="L1613" s="26"/>
      <c r="M1613" s="26"/>
      <c r="N1613" s="26"/>
      <c r="O1613" s="26"/>
      <c r="P1613" s="46">
        <f t="shared" si="68"/>
        <v>0</v>
      </c>
    </row>
    <row r="1614" spans="1:16">
      <c r="A1614" s="27"/>
      <c r="B1614" s="28"/>
      <c r="C1614" s="25">
        <v>13</v>
      </c>
      <c r="D1614" s="29"/>
      <c r="E1614" s="26"/>
      <c r="F1614" s="26"/>
      <c r="G1614" s="26"/>
      <c r="H1614" s="26"/>
      <c r="I1614" s="26"/>
      <c r="J1614" s="26"/>
      <c r="K1614" s="26"/>
      <c r="L1614" s="26"/>
      <c r="M1614" s="26"/>
      <c r="N1614" s="26"/>
      <c r="O1614" s="26"/>
      <c r="P1614" s="46">
        <f t="shared" si="68"/>
        <v>0</v>
      </c>
    </row>
    <row r="1615" spans="1:16">
      <c r="A1615" s="27"/>
      <c r="B1615" s="28"/>
      <c r="C1615" s="25">
        <v>14</v>
      </c>
      <c r="D1615" s="29"/>
      <c r="E1615" s="26"/>
      <c r="F1615" s="26"/>
      <c r="G1615" s="26"/>
      <c r="H1615" s="26"/>
      <c r="I1615" s="26"/>
      <c r="J1615" s="26"/>
      <c r="K1615" s="26"/>
      <c r="L1615" s="26"/>
      <c r="M1615" s="26"/>
      <c r="N1615" s="26"/>
      <c r="O1615" s="26"/>
      <c r="P1615" s="46">
        <f t="shared" si="68"/>
        <v>0</v>
      </c>
    </row>
    <row r="1616" spans="1:16">
      <c r="A1616" s="27"/>
      <c r="B1616" s="28"/>
      <c r="C1616" s="25">
        <v>15</v>
      </c>
      <c r="D1616" s="29"/>
      <c r="E1616" s="26"/>
      <c r="F1616" s="26"/>
      <c r="G1616" s="26"/>
      <c r="H1616" s="26"/>
      <c r="I1616" s="26"/>
      <c r="J1616" s="26"/>
      <c r="K1616" s="26"/>
      <c r="L1616" s="26"/>
      <c r="M1616" s="26"/>
      <c r="N1616" s="26"/>
      <c r="O1616" s="26"/>
      <c r="P1616" s="46">
        <f t="shared" si="68"/>
        <v>0</v>
      </c>
    </row>
    <row r="1617" spans="1:16">
      <c r="A1617" s="27"/>
      <c r="B1617" s="28"/>
      <c r="C1617" s="25">
        <v>16</v>
      </c>
      <c r="D1617" s="29"/>
      <c r="E1617" s="26"/>
      <c r="F1617" s="26"/>
      <c r="G1617" s="26"/>
      <c r="H1617" s="26"/>
      <c r="I1617" s="26"/>
      <c r="J1617" s="26"/>
      <c r="K1617" s="26"/>
      <c r="L1617" s="26"/>
      <c r="M1617" s="26"/>
      <c r="N1617" s="26"/>
      <c r="O1617" s="26"/>
      <c r="P1617" s="46">
        <f t="shared" si="68"/>
        <v>0</v>
      </c>
    </row>
    <row r="1618" spans="1:16">
      <c r="A1618" s="27"/>
      <c r="B1618" s="28"/>
      <c r="C1618" s="25">
        <v>17</v>
      </c>
      <c r="D1618" s="29"/>
      <c r="E1618" s="26"/>
      <c r="F1618" s="26"/>
      <c r="G1618" s="26"/>
      <c r="H1618" s="26"/>
      <c r="I1618" s="26"/>
      <c r="J1618" s="26"/>
      <c r="K1618" s="26"/>
      <c r="L1618" s="26"/>
      <c r="M1618" s="26"/>
      <c r="N1618" s="26"/>
      <c r="O1618" s="26"/>
      <c r="P1618" s="46">
        <f t="shared" si="68"/>
        <v>0</v>
      </c>
    </row>
    <row r="1619" spans="1:16">
      <c r="A1619" s="27"/>
      <c r="B1619" s="28"/>
      <c r="C1619" s="25">
        <v>25</v>
      </c>
      <c r="D1619" s="29"/>
      <c r="E1619" s="26"/>
      <c r="F1619" s="26"/>
      <c r="G1619" s="26"/>
      <c r="H1619" s="26"/>
      <c r="I1619" s="26"/>
      <c r="J1619" s="26"/>
      <c r="K1619" s="26"/>
      <c r="L1619" s="26"/>
      <c r="M1619" s="26"/>
      <c r="N1619" s="26"/>
      <c r="O1619" s="26"/>
      <c r="P1619" s="46">
        <f t="shared" si="68"/>
        <v>0</v>
      </c>
    </row>
    <row r="1620" spans="1:16">
      <c r="A1620" s="27"/>
      <c r="B1620" s="28"/>
      <c r="C1620" s="25">
        <v>26</v>
      </c>
      <c r="D1620" s="29"/>
      <c r="E1620" s="26"/>
      <c r="F1620" s="26"/>
      <c r="G1620" s="26"/>
      <c r="H1620" s="26"/>
      <c r="I1620" s="26"/>
      <c r="J1620" s="26"/>
      <c r="K1620" s="26"/>
      <c r="L1620" s="26"/>
      <c r="M1620" s="26"/>
      <c r="N1620" s="26"/>
      <c r="O1620" s="26"/>
      <c r="P1620" s="46">
        <f t="shared" si="68"/>
        <v>0</v>
      </c>
    </row>
    <row r="1621" spans="1:16">
      <c r="A1621" s="30"/>
      <c r="B1621" s="35"/>
      <c r="C1621" s="25">
        <v>27</v>
      </c>
      <c r="D1621" s="29"/>
      <c r="E1621" s="26"/>
      <c r="F1621" s="26"/>
      <c r="G1621" s="26"/>
      <c r="H1621" s="26"/>
      <c r="I1621" s="26"/>
      <c r="J1621" s="26"/>
      <c r="K1621" s="26"/>
      <c r="L1621" s="26"/>
      <c r="M1621" s="26"/>
      <c r="N1621" s="26"/>
      <c r="O1621" s="26"/>
      <c r="P1621" s="46">
        <f>SUM(D1621:O1621)</f>
        <v>0</v>
      </c>
    </row>
    <row r="1622" spans="1:16">
      <c r="A1622" s="48">
        <v>4400</v>
      </c>
      <c r="B1622" s="49" t="s">
        <v>230</v>
      </c>
      <c r="C1622" s="50"/>
      <c r="D1622" s="47">
        <f>SUM(D1623:D1702)</f>
        <v>1975437</v>
      </c>
      <c r="E1622" s="47">
        <f t="shared" ref="E1622:O1622" si="69">SUM(E1623:E1702)</f>
        <v>1300437</v>
      </c>
      <c r="F1622" s="47">
        <f t="shared" si="69"/>
        <v>805437</v>
      </c>
      <c r="G1622" s="47">
        <f t="shared" si="69"/>
        <v>560437</v>
      </c>
      <c r="H1622" s="47">
        <f t="shared" si="69"/>
        <v>496322</v>
      </c>
      <c r="I1622" s="47">
        <f t="shared" si="69"/>
        <v>485894</v>
      </c>
      <c r="J1622" s="47">
        <f t="shared" si="69"/>
        <v>479227</v>
      </c>
      <c r="K1622" s="47">
        <f t="shared" si="69"/>
        <v>465707</v>
      </c>
      <c r="L1622" s="47">
        <f t="shared" si="69"/>
        <v>451822</v>
      </c>
      <c r="M1622" s="47">
        <f t="shared" si="69"/>
        <v>459612</v>
      </c>
      <c r="N1622" s="47">
        <f t="shared" si="69"/>
        <v>456672</v>
      </c>
      <c r="O1622" s="47">
        <f t="shared" si="69"/>
        <v>453057</v>
      </c>
      <c r="P1622" s="47">
        <f>SUM(P1623:P1702)</f>
        <v>8390061</v>
      </c>
    </row>
    <row r="1623" spans="1:16">
      <c r="A1623" s="23">
        <v>441</v>
      </c>
      <c r="B1623" s="24" t="s">
        <v>231</v>
      </c>
      <c r="C1623" s="25">
        <v>11</v>
      </c>
      <c r="D1623" s="29">
        <v>1525000</v>
      </c>
      <c r="E1623" s="26">
        <v>850000</v>
      </c>
      <c r="F1623" s="26">
        <v>355000</v>
      </c>
      <c r="G1623" s="26">
        <v>110000</v>
      </c>
      <c r="H1623" s="26">
        <v>45885</v>
      </c>
      <c r="I1623" s="26">
        <v>35460</v>
      </c>
      <c r="J1623" s="26">
        <v>28790</v>
      </c>
      <c r="K1623" s="26">
        <v>15270</v>
      </c>
      <c r="L1623" s="26">
        <v>12770</v>
      </c>
      <c r="M1623" s="26">
        <v>10440</v>
      </c>
      <c r="N1623" s="26">
        <v>7500</v>
      </c>
      <c r="O1623" s="26">
        <v>3885</v>
      </c>
      <c r="P1623" s="46">
        <f t="shared" ref="P1623:P1702" si="70">SUM(D1623:O1623)</f>
        <v>3000000</v>
      </c>
    </row>
    <row r="1624" spans="1:16">
      <c r="A1624" s="27"/>
      <c r="B1624" s="28"/>
      <c r="C1624" s="25">
        <v>12</v>
      </c>
      <c r="D1624" s="29"/>
      <c r="E1624" s="26"/>
      <c r="F1624" s="26"/>
      <c r="G1624" s="26"/>
      <c r="H1624" s="26"/>
      <c r="I1624" s="26"/>
      <c r="J1624" s="26"/>
      <c r="K1624" s="26"/>
      <c r="L1624" s="26"/>
      <c r="M1624" s="26"/>
      <c r="N1624" s="26"/>
      <c r="O1624" s="26"/>
      <c r="P1624" s="46">
        <f t="shared" si="70"/>
        <v>0</v>
      </c>
    </row>
    <row r="1625" spans="1:16">
      <c r="A1625" s="27"/>
      <c r="B1625" s="28"/>
      <c r="C1625" s="25">
        <v>13</v>
      </c>
      <c r="D1625" s="29"/>
      <c r="E1625" s="26"/>
      <c r="F1625" s="26"/>
      <c r="G1625" s="26"/>
      <c r="H1625" s="26"/>
      <c r="I1625" s="26"/>
      <c r="J1625" s="26"/>
      <c r="K1625" s="26"/>
      <c r="L1625" s="26"/>
      <c r="M1625" s="26"/>
      <c r="N1625" s="26"/>
      <c r="O1625" s="26"/>
      <c r="P1625" s="46">
        <f t="shared" si="70"/>
        <v>0</v>
      </c>
    </row>
    <row r="1626" spans="1:16">
      <c r="A1626" s="27"/>
      <c r="B1626" s="28"/>
      <c r="C1626" s="25">
        <v>14</v>
      </c>
      <c r="D1626" s="29"/>
      <c r="E1626" s="26"/>
      <c r="F1626" s="26"/>
      <c r="G1626" s="26"/>
      <c r="H1626" s="26"/>
      <c r="I1626" s="26"/>
      <c r="J1626" s="26"/>
      <c r="K1626" s="26"/>
      <c r="L1626" s="26"/>
      <c r="M1626" s="26"/>
      <c r="N1626" s="26"/>
      <c r="O1626" s="26"/>
      <c r="P1626" s="46">
        <f t="shared" si="70"/>
        <v>0</v>
      </c>
    </row>
    <row r="1627" spans="1:16">
      <c r="A1627" s="27"/>
      <c r="B1627" s="28"/>
      <c r="C1627" s="25">
        <v>15</v>
      </c>
      <c r="D1627" s="29"/>
      <c r="E1627" s="26"/>
      <c r="F1627" s="26"/>
      <c r="G1627" s="26"/>
      <c r="H1627" s="26"/>
      <c r="I1627" s="26"/>
      <c r="J1627" s="26"/>
      <c r="K1627" s="26"/>
      <c r="L1627" s="26"/>
      <c r="M1627" s="26"/>
      <c r="N1627" s="26"/>
      <c r="O1627" s="26"/>
      <c r="P1627" s="46">
        <f t="shared" si="70"/>
        <v>0</v>
      </c>
    </row>
    <row r="1628" spans="1:16">
      <c r="A1628" s="27"/>
      <c r="B1628" s="28"/>
      <c r="C1628" s="25">
        <v>16</v>
      </c>
      <c r="D1628" s="29"/>
      <c r="E1628" s="26"/>
      <c r="F1628" s="26"/>
      <c r="G1628" s="26"/>
      <c r="H1628" s="26"/>
      <c r="I1628" s="26"/>
      <c r="J1628" s="26"/>
      <c r="K1628" s="26"/>
      <c r="L1628" s="26"/>
      <c r="M1628" s="26"/>
      <c r="N1628" s="26"/>
      <c r="O1628" s="26"/>
      <c r="P1628" s="46">
        <f t="shared" si="70"/>
        <v>0</v>
      </c>
    </row>
    <row r="1629" spans="1:16">
      <c r="A1629" s="27"/>
      <c r="B1629" s="28"/>
      <c r="C1629" s="25">
        <v>17</v>
      </c>
      <c r="D1629" s="29"/>
      <c r="E1629" s="26"/>
      <c r="F1629" s="26"/>
      <c r="G1629" s="26"/>
      <c r="H1629" s="26"/>
      <c r="I1629" s="26"/>
      <c r="J1629" s="26"/>
      <c r="K1629" s="26"/>
      <c r="L1629" s="26"/>
      <c r="M1629" s="26"/>
      <c r="N1629" s="26"/>
      <c r="O1629" s="26"/>
      <c r="P1629" s="46">
        <f t="shared" si="70"/>
        <v>0</v>
      </c>
    </row>
    <row r="1630" spans="1:16">
      <c r="A1630" s="27"/>
      <c r="B1630" s="28"/>
      <c r="C1630" s="25">
        <v>25</v>
      </c>
      <c r="D1630" s="29"/>
      <c r="E1630" s="26"/>
      <c r="F1630" s="26"/>
      <c r="G1630" s="26"/>
      <c r="H1630" s="26"/>
      <c r="I1630" s="26"/>
      <c r="J1630" s="26"/>
      <c r="K1630" s="26"/>
      <c r="L1630" s="26"/>
      <c r="M1630" s="26"/>
      <c r="N1630" s="26"/>
      <c r="O1630" s="26"/>
      <c r="P1630" s="46">
        <f t="shared" si="70"/>
        <v>0</v>
      </c>
    </row>
    <row r="1631" spans="1:16">
      <c r="A1631" s="27"/>
      <c r="B1631" s="28"/>
      <c r="C1631" s="25">
        <v>26</v>
      </c>
      <c r="D1631" s="29"/>
      <c r="E1631" s="26"/>
      <c r="F1631" s="26"/>
      <c r="G1631" s="26"/>
      <c r="H1631" s="26"/>
      <c r="I1631" s="26"/>
      <c r="J1631" s="26"/>
      <c r="K1631" s="26"/>
      <c r="L1631" s="26"/>
      <c r="M1631" s="26"/>
      <c r="N1631" s="26"/>
      <c r="O1631" s="26"/>
      <c r="P1631" s="46">
        <f t="shared" si="70"/>
        <v>0</v>
      </c>
    </row>
    <row r="1632" spans="1:16">
      <c r="A1632" s="30"/>
      <c r="B1632" s="35"/>
      <c r="C1632" s="25">
        <v>27</v>
      </c>
      <c r="D1632" s="29"/>
      <c r="E1632" s="26"/>
      <c r="F1632" s="26"/>
      <c r="G1632" s="26"/>
      <c r="H1632" s="26"/>
      <c r="I1632" s="26"/>
      <c r="J1632" s="26"/>
      <c r="K1632" s="26"/>
      <c r="L1632" s="26"/>
      <c r="M1632" s="26"/>
      <c r="N1632" s="26"/>
      <c r="O1632" s="26"/>
      <c r="P1632" s="46">
        <f t="shared" si="70"/>
        <v>0</v>
      </c>
    </row>
    <row r="1633" spans="1:16">
      <c r="A1633" s="23">
        <v>442</v>
      </c>
      <c r="B1633" s="24" t="s">
        <v>232</v>
      </c>
      <c r="C1633" s="25">
        <v>11</v>
      </c>
      <c r="D1633" s="29"/>
      <c r="E1633" s="26"/>
      <c r="F1633" s="26"/>
      <c r="G1633" s="26"/>
      <c r="H1633" s="26"/>
      <c r="I1633" s="26"/>
      <c r="J1633" s="26"/>
      <c r="K1633" s="26"/>
      <c r="L1633" s="26"/>
      <c r="M1633" s="26"/>
      <c r="N1633" s="26"/>
      <c r="O1633" s="26"/>
      <c r="P1633" s="46">
        <f t="shared" si="70"/>
        <v>0</v>
      </c>
    </row>
    <row r="1634" spans="1:16">
      <c r="A1634" s="27"/>
      <c r="B1634" s="28"/>
      <c r="C1634" s="25">
        <v>12</v>
      </c>
      <c r="D1634" s="29"/>
      <c r="E1634" s="26"/>
      <c r="F1634" s="26"/>
      <c r="G1634" s="26"/>
      <c r="H1634" s="26"/>
      <c r="I1634" s="26"/>
      <c r="J1634" s="26"/>
      <c r="K1634" s="26"/>
      <c r="L1634" s="26"/>
      <c r="M1634" s="26"/>
      <c r="N1634" s="26"/>
      <c r="O1634" s="26"/>
      <c r="P1634" s="46">
        <f t="shared" si="70"/>
        <v>0</v>
      </c>
    </row>
    <row r="1635" spans="1:16">
      <c r="A1635" s="27"/>
      <c r="B1635" s="28"/>
      <c r="C1635" s="25">
        <v>13</v>
      </c>
      <c r="D1635" s="29"/>
      <c r="E1635" s="26"/>
      <c r="F1635" s="26"/>
      <c r="G1635" s="26"/>
      <c r="H1635" s="26"/>
      <c r="I1635" s="26"/>
      <c r="J1635" s="26"/>
      <c r="K1635" s="26"/>
      <c r="L1635" s="26"/>
      <c r="M1635" s="26"/>
      <c r="N1635" s="26"/>
      <c r="O1635" s="26"/>
      <c r="P1635" s="46">
        <f t="shared" si="70"/>
        <v>0</v>
      </c>
    </row>
    <row r="1636" spans="1:16">
      <c r="A1636" s="27"/>
      <c r="B1636" s="28"/>
      <c r="C1636" s="25">
        <v>14</v>
      </c>
      <c r="D1636" s="29"/>
      <c r="E1636" s="26"/>
      <c r="F1636" s="26"/>
      <c r="G1636" s="26"/>
      <c r="H1636" s="26"/>
      <c r="I1636" s="26"/>
      <c r="J1636" s="26"/>
      <c r="K1636" s="26"/>
      <c r="L1636" s="26"/>
      <c r="M1636" s="26"/>
      <c r="N1636" s="26"/>
      <c r="O1636" s="26"/>
      <c r="P1636" s="46">
        <f t="shared" si="70"/>
        <v>0</v>
      </c>
    </row>
    <row r="1637" spans="1:16">
      <c r="A1637" s="27"/>
      <c r="B1637" s="28"/>
      <c r="C1637" s="25">
        <v>15</v>
      </c>
      <c r="D1637" s="29"/>
      <c r="E1637" s="26"/>
      <c r="F1637" s="26"/>
      <c r="G1637" s="26"/>
      <c r="H1637" s="26"/>
      <c r="I1637" s="26"/>
      <c r="J1637" s="26"/>
      <c r="K1637" s="26"/>
      <c r="L1637" s="26"/>
      <c r="M1637" s="26"/>
      <c r="N1637" s="26"/>
      <c r="O1637" s="26"/>
      <c r="P1637" s="46">
        <f t="shared" si="70"/>
        <v>0</v>
      </c>
    </row>
    <row r="1638" spans="1:16">
      <c r="A1638" s="27"/>
      <c r="B1638" s="28"/>
      <c r="C1638" s="25">
        <v>16</v>
      </c>
      <c r="D1638" s="29"/>
      <c r="E1638" s="26"/>
      <c r="F1638" s="26"/>
      <c r="G1638" s="26"/>
      <c r="H1638" s="26"/>
      <c r="I1638" s="26"/>
      <c r="J1638" s="26"/>
      <c r="K1638" s="26"/>
      <c r="L1638" s="26"/>
      <c r="M1638" s="26"/>
      <c r="N1638" s="26"/>
      <c r="O1638" s="26"/>
      <c r="P1638" s="46">
        <f t="shared" si="70"/>
        <v>0</v>
      </c>
    </row>
    <row r="1639" spans="1:16">
      <c r="A1639" s="27"/>
      <c r="B1639" s="28"/>
      <c r="C1639" s="25">
        <v>17</v>
      </c>
      <c r="D1639" s="29"/>
      <c r="E1639" s="26"/>
      <c r="F1639" s="26"/>
      <c r="G1639" s="26"/>
      <c r="H1639" s="26"/>
      <c r="I1639" s="26"/>
      <c r="J1639" s="26"/>
      <c r="K1639" s="26"/>
      <c r="L1639" s="26"/>
      <c r="M1639" s="26"/>
      <c r="N1639" s="26"/>
      <c r="O1639" s="26"/>
      <c r="P1639" s="46">
        <f t="shared" si="70"/>
        <v>0</v>
      </c>
    </row>
    <row r="1640" spans="1:16">
      <c r="A1640" s="27"/>
      <c r="B1640" s="28"/>
      <c r="C1640" s="25">
        <v>25</v>
      </c>
      <c r="D1640" s="29"/>
      <c r="E1640" s="26"/>
      <c r="F1640" s="26"/>
      <c r="G1640" s="26"/>
      <c r="H1640" s="26"/>
      <c r="I1640" s="26"/>
      <c r="J1640" s="26"/>
      <c r="K1640" s="26"/>
      <c r="L1640" s="26"/>
      <c r="M1640" s="26"/>
      <c r="N1640" s="26"/>
      <c r="O1640" s="26"/>
      <c r="P1640" s="46">
        <f t="shared" si="70"/>
        <v>0</v>
      </c>
    </row>
    <row r="1641" spans="1:16">
      <c r="A1641" s="27"/>
      <c r="B1641" s="28"/>
      <c r="C1641" s="25">
        <v>26</v>
      </c>
      <c r="D1641" s="29"/>
      <c r="E1641" s="26"/>
      <c r="F1641" s="26"/>
      <c r="G1641" s="26"/>
      <c r="H1641" s="26"/>
      <c r="I1641" s="26"/>
      <c r="J1641" s="26"/>
      <c r="K1641" s="26"/>
      <c r="L1641" s="26"/>
      <c r="M1641" s="26"/>
      <c r="N1641" s="26"/>
      <c r="O1641" s="26"/>
      <c r="P1641" s="46">
        <f t="shared" si="70"/>
        <v>0</v>
      </c>
    </row>
    <row r="1642" spans="1:16">
      <c r="A1642" s="30"/>
      <c r="B1642" s="35"/>
      <c r="C1642" s="25">
        <v>27</v>
      </c>
      <c r="D1642" s="29"/>
      <c r="E1642" s="26"/>
      <c r="F1642" s="26"/>
      <c r="G1642" s="26"/>
      <c r="H1642" s="26"/>
      <c r="I1642" s="26"/>
      <c r="J1642" s="26"/>
      <c r="K1642" s="26"/>
      <c r="L1642" s="26"/>
      <c r="M1642" s="26"/>
      <c r="N1642" s="26"/>
      <c r="O1642" s="26"/>
      <c r="P1642" s="46">
        <f t="shared" si="70"/>
        <v>0</v>
      </c>
    </row>
    <row r="1643" spans="1:16">
      <c r="A1643" s="23">
        <v>443</v>
      </c>
      <c r="B1643" s="24" t="s">
        <v>233</v>
      </c>
      <c r="C1643" s="25">
        <v>11</v>
      </c>
      <c r="D1643" s="29">
        <v>0</v>
      </c>
      <c r="E1643" s="26">
        <v>0</v>
      </c>
      <c r="F1643" s="26"/>
      <c r="G1643" s="26"/>
      <c r="H1643" s="26"/>
      <c r="I1643" s="26"/>
      <c r="J1643" s="26"/>
      <c r="K1643" s="26"/>
      <c r="L1643" s="26"/>
      <c r="M1643" s="26"/>
      <c r="N1643" s="26"/>
      <c r="O1643" s="26"/>
      <c r="P1643" s="46">
        <f t="shared" si="70"/>
        <v>0</v>
      </c>
    </row>
    <row r="1644" spans="1:16">
      <c r="A1644" s="27"/>
      <c r="B1644" s="28"/>
      <c r="C1644" s="25">
        <v>12</v>
      </c>
      <c r="D1644" s="29"/>
      <c r="E1644" s="26"/>
      <c r="F1644" s="26"/>
      <c r="G1644" s="26"/>
      <c r="H1644" s="26"/>
      <c r="I1644" s="26"/>
      <c r="J1644" s="26"/>
      <c r="K1644" s="26"/>
      <c r="L1644" s="26"/>
      <c r="M1644" s="26"/>
      <c r="N1644" s="26"/>
      <c r="O1644" s="26"/>
      <c r="P1644" s="46">
        <f t="shared" si="70"/>
        <v>0</v>
      </c>
    </row>
    <row r="1645" spans="1:16">
      <c r="A1645" s="27"/>
      <c r="B1645" s="28"/>
      <c r="C1645" s="25">
        <v>13</v>
      </c>
      <c r="D1645" s="29"/>
      <c r="E1645" s="26"/>
      <c r="F1645" s="26"/>
      <c r="G1645" s="26"/>
      <c r="H1645" s="26"/>
      <c r="I1645" s="26"/>
      <c r="J1645" s="26"/>
      <c r="K1645" s="26"/>
      <c r="L1645" s="26"/>
      <c r="M1645" s="26"/>
      <c r="N1645" s="26"/>
      <c r="O1645" s="26"/>
      <c r="P1645" s="46">
        <f t="shared" si="70"/>
        <v>0</v>
      </c>
    </row>
    <row r="1646" spans="1:16">
      <c r="A1646" s="27"/>
      <c r="B1646" s="28"/>
      <c r="C1646" s="25">
        <v>14</v>
      </c>
      <c r="D1646" s="29"/>
      <c r="E1646" s="26"/>
      <c r="F1646" s="26"/>
      <c r="G1646" s="26"/>
      <c r="H1646" s="26"/>
      <c r="I1646" s="26"/>
      <c r="J1646" s="26"/>
      <c r="K1646" s="26"/>
      <c r="L1646" s="26"/>
      <c r="M1646" s="26"/>
      <c r="N1646" s="26"/>
      <c r="O1646" s="26"/>
      <c r="P1646" s="46">
        <f t="shared" si="70"/>
        <v>0</v>
      </c>
    </row>
    <row r="1647" spans="1:16">
      <c r="A1647" s="27"/>
      <c r="B1647" s="28"/>
      <c r="C1647" s="25">
        <v>15</v>
      </c>
      <c r="D1647" s="29">
        <v>0</v>
      </c>
      <c r="E1647" s="26">
        <v>0</v>
      </c>
      <c r="F1647" s="26">
        <v>0</v>
      </c>
      <c r="G1647" s="26">
        <v>0</v>
      </c>
      <c r="H1647" s="26">
        <v>0</v>
      </c>
      <c r="I1647" s="26">
        <v>0</v>
      </c>
      <c r="J1647" s="26">
        <v>0</v>
      </c>
      <c r="K1647" s="26">
        <v>0</v>
      </c>
      <c r="L1647" s="26">
        <v>14880</v>
      </c>
      <c r="M1647" s="26">
        <v>25000</v>
      </c>
      <c r="N1647" s="26">
        <v>25000</v>
      </c>
      <c r="O1647" s="26">
        <v>25000</v>
      </c>
      <c r="P1647" s="46">
        <f t="shared" si="70"/>
        <v>89880</v>
      </c>
    </row>
    <row r="1648" spans="1:16">
      <c r="A1648" s="27"/>
      <c r="B1648" s="28"/>
      <c r="C1648" s="25">
        <v>16</v>
      </c>
      <c r="D1648" s="29">
        <v>26265</v>
      </c>
      <c r="E1648" s="26">
        <v>26265</v>
      </c>
      <c r="F1648" s="26">
        <v>26265</v>
      </c>
      <c r="G1648" s="26">
        <v>26265</v>
      </c>
      <c r="H1648" s="26">
        <v>26265</v>
      </c>
      <c r="I1648" s="26">
        <v>26265</v>
      </c>
      <c r="J1648" s="26">
        <v>26265</v>
      </c>
      <c r="K1648" s="26">
        <v>26265</v>
      </c>
      <c r="L1648" s="26"/>
      <c r="M1648" s="26">
        <v>0</v>
      </c>
      <c r="N1648" s="26"/>
      <c r="O1648" s="26"/>
      <c r="P1648" s="46">
        <f t="shared" si="70"/>
        <v>210120</v>
      </c>
    </row>
    <row r="1649" spans="1:16">
      <c r="A1649" s="27"/>
      <c r="B1649" s="28"/>
      <c r="C1649" s="25">
        <v>17</v>
      </c>
      <c r="D1649" s="29"/>
      <c r="E1649" s="26"/>
      <c r="F1649" s="26"/>
      <c r="G1649" s="26"/>
      <c r="H1649" s="26"/>
      <c r="I1649" s="26"/>
      <c r="J1649" s="26"/>
      <c r="K1649" s="26"/>
      <c r="L1649" s="26"/>
      <c r="M1649" s="26"/>
      <c r="N1649" s="26"/>
      <c r="O1649" s="26"/>
      <c r="P1649" s="46">
        <f t="shared" si="70"/>
        <v>0</v>
      </c>
    </row>
    <row r="1650" spans="1:16">
      <c r="A1650" s="27"/>
      <c r="B1650" s="28"/>
      <c r="C1650" s="25">
        <v>25</v>
      </c>
      <c r="D1650" s="29"/>
      <c r="E1650" s="26"/>
      <c r="F1650" s="26"/>
      <c r="G1650" s="26"/>
      <c r="H1650" s="26"/>
      <c r="I1650" s="26"/>
      <c r="J1650" s="26"/>
      <c r="K1650" s="26"/>
      <c r="L1650" s="26"/>
      <c r="M1650" s="26"/>
      <c r="N1650" s="26"/>
      <c r="O1650" s="26"/>
      <c r="P1650" s="46">
        <f t="shared" si="70"/>
        <v>0</v>
      </c>
    </row>
    <row r="1651" spans="1:16">
      <c r="A1651" s="27"/>
      <c r="B1651" s="28"/>
      <c r="C1651" s="25">
        <v>26</v>
      </c>
      <c r="D1651" s="29"/>
      <c r="E1651" s="26"/>
      <c r="F1651" s="26"/>
      <c r="G1651" s="26"/>
      <c r="H1651" s="26"/>
      <c r="I1651" s="26"/>
      <c r="J1651" s="26"/>
      <c r="K1651" s="26"/>
      <c r="L1651" s="26"/>
      <c r="M1651" s="26"/>
      <c r="N1651" s="26"/>
      <c r="O1651" s="26"/>
      <c r="P1651" s="46">
        <f t="shared" si="70"/>
        <v>0</v>
      </c>
    </row>
    <row r="1652" spans="1:16">
      <c r="A1652" s="30"/>
      <c r="B1652" s="35"/>
      <c r="C1652" s="25">
        <v>27</v>
      </c>
      <c r="D1652" s="29"/>
      <c r="E1652" s="26"/>
      <c r="F1652" s="26"/>
      <c r="G1652" s="26"/>
      <c r="H1652" s="26"/>
      <c r="I1652" s="26"/>
      <c r="J1652" s="26"/>
      <c r="K1652" s="26"/>
      <c r="L1652" s="26"/>
      <c r="M1652" s="26"/>
      <c r="N1652" s="26"/>
      <c r="O1652" s="26"/>
      <c r="P1652" s="46">
        <f t="shared" si="70"/>
        <v>0</v>
      </c>
    </row>
    <row r="1653" spans="1:16">
      <c r="A1653" s="23">
        <v>444</v>
      </c>
      <c r="B1653" s="24" t="s">
        <v>234</v>
      </c>
      <c r="C1653" s="25">
        <v>11</v>
      </c>
      <c r="D1653" s="29"/>
      <c r="E1653" s="26"/>
      <c r="F1653" s="26"/>
      <c r="G1653" s="26"/>
      <c r="H1653" s="26"/>
      <c r="I1653" s="26"/>
      <c r="J1653" s="26"/>
      <c r="K1653" s="26"/>
      <c r="L1653" s="26"/>
      <c r="M1653" s="26"/>
      <c r="N1653" s="26"/>
      <c r="O1653" s="26"/>
      <c r="P1653" s="46">
        <f t="shared" si="70"/>
        <v>0</v>
      </c>
    </row>
    <row r="1654" spans="1:16">
      <c r="A1654" s="27"/>
      <c r="B1654" s="28"/>
      <c r="C1654" s="25">
        <v>12</v>
      </c>
      <c r="D1654" s="29"/>
      <c r="E1654" s="26"/>
      <c r="F1654" s="26"/>
      <c r="G1654" s="26"/>
      <c r="H1654" s="26"/>
      <c r="I1654" s="26"/>
      <c r="J1654" s="26"/>
      <c r="K1654" s="26"/>
      <c r="L1654" s="26"/>
      <c r="M1654" s="26"/>
      <c r="N1654" s="26"/>
      <c r="O1654" s="26"/>
      <c r="P1654" s="46">
        <f t="shared" si="70"/>
        <v>0</v>
      </c>
    </row>
    <row r="1655" spans="1:16">
      <c r="A1655" s="27"/>
      <c r="B1655" s="28"/>
      <c r="C1655" s="25">
        <v>13</v>
      </c>
      <c r="D1655" s="29"/>
      <c r="E1655" s="26"/>
      <c r="F1655" s="26"/>
      <c r="G1655" s="26"/>
      <c r="H1655" s="26"/>
      <c r="I1655" s="26"/>
      <c r="J1655" s="26"/>
      <c r="K1655" s="26"/>
      <c r="L1655" s="26"/>
      <c r="M1655" s="26"/>
      <c r="N1655" s="26"/>
      <c r="O1655" s="26"/>
      <c r="P1655" s="46">
        <f t="shared" si="70"/>
        <v>0</v>
      </c>
    </row>
    <row r="1656" spans="1:16">
      <c r="A1656" s="27"/>
      <c r="B1656" s="28"/>
      <c r="C1656" s="25">
        <v>14</v>
      </c>
      <c r="D1656" s="29"/>
      <c r="E1656" s="26"/>
      <c r="F1656" s="26"/>
      <c r="G1656" s="26"/>
      <c r="H1656" s="26"/>
      <c r="I1656" s="26"/>
      <c r="J1656" s="26"/>
      <c r="K1656" s="26"/>
      <c r="L1656" s="26"/>
      <c r="M1656" s="26"/>
      <c r="N1656" s="26"/>
      <c r="O1656" s="26"/>
      <c r="P1656" s="46">
        <f t="shared" si="70"/>
        <v>0</v>
      </c>
    </row>
    <row r="1657" spans="1:16">
      <c r="A1657" s="27"/>
      <c r="B1657" s="28"/>
      <c r="C1657" s="25">
        <v>15</v>
      </c>
      <c r="D1657" s="29"/>
      <c r="E1657" s="26"/>
      <c r="F1657" s="26"/>
      <c r="G1657" s="26"/>
      <c r="H1657" s="26"/>
      <c r="I1657" s="26"/>
      <c r="J1657" s="26"/>
      <c r="K1657" s="26"/>
      <c r="L1657" s="26"/>
      <c r="M1657" s="26"/>
      <c r="N1657" s="26"/>
      <c r="O1657" s="26"/>
      <c r="P1657" s="46">
        <f t="shared" si="70"/>
        <v>0</v>
      </c>
    </row>
    <row r="1658" spans="1:16">
      <c r="A1658" s="27"/>
      <c r="B1658" s="28"/>
      <c r="C1658" s="25">
        <v>16</v>
      </c>
      <c r="D1658" s="29"/>
      <c r="E1658" s="26"/>
      <c r="F1658" s="26"/>
      <c r="G1658" s="26"/>
      <c r="H1658" s="26"/>
      <c r="I1658" s="26"/>
      <c r="J1658" s="26"/>
      <c r="K1658" s="26"/>
      <c r="L1658" s="26"/>
      <c r="M1658" s="26"/>
      <c r="N1658" s="26"/>
      <c r="O1658" s="26"/>
      <c r="P1658" s="46">
        <f t="shared" si="70"/>
        <v>0</v>
      </c>
    </row>
    <row r="1659" spans="1:16">
      <c r="A1659" s="27"/>
      <c r="B1659" s="28"/>
      <c r="C1659" s="25">
        <v>17</v>
      </c>
      <c r="D1659" s="29"/>
      <c r="E1659" s="26"/>
      <c r="F1659" s="26"/>
      <c r="G1659" s="26"/>
      <c r="H1659" s="26"/>
      <c r="I1659" s="26"/>
      <c r="J1659" s="26"/>
      <c r="K1659" s="26"/>
      <c r="L1659" s="26"/>
      <c r="M1659" s="26"/>
      <c r="N1659" s="26"/>
      <c r="O1659" s="26"/>
      <c r="P1659" s="46">
        <f t="shared" si="70"/>
        <v>0</v>
      </c>
    </row>
    <row r="1660" spans="1:16">
      <c r="A1660" s="27"/>
      <c r="B1660" s="28"/>
      <c r="C1660" s="25">
        <v>25</v>
      </c>
      <c r="D1660" s="29"/>
      <c r="E1660" s="26"/>
      <c r="F1660" s="26"/>
      <c r="G1660" s="26"/>
      <c r="H1660" s="26"/>
      <c r="I1660" s="26"/>
      <c r="J1660" s="26"/>
      <c r="K1660" s="26"/>
      <c r="L1660" s="26"/>
      <c r="M1660" s="26"/>
      <c r="N1660" s="26"/>
      <c r="O1660" s="26"/>
      <c r="P1660" s="46">
        <f t="shared" si="70"/>
        <v>0</v>
      </c>
    </row>
    <row r="1661" spans="1:16">
      <c r="A1661" s="27"/>
      <c r="B1661" s="28"/>
      <c r="C1661" s="25">
        <v>26</v>
      </c>
      <c r="D1661" s="29"/>
      <c r="E1661" s="26"/>
      <c r="F1661" s="26"/>
      <c r="G1661" s="26"/>
      <c r="H1661" s="26"/>
      <c r="I1661" s="26"/>
      <c r="J1661" s="26"/>
      <c r="K1661" s="26"/>
      <c r="L1661" s="26"/>
      <c r="M1661" s="26"/>
      <c r="N1661" s="26"/>
      <c r="O1661" s="26"/>
      <c r="P1661" s="46">
        <f t="shared" si="70"/>
        <v>0</v>
      </c>
    </row>
    <row r="1662" spans="1:16">
      <c r="A1662" s="30"/>
      <c r="B1662" s="35"/>
      <c r="C1662" s="25">
        <v>27</v>
      </c>
      <c r="D1662" s="29"/>
      <c r="E1662" s="26"/>
      <c r="F1662" s="26"/>
      <c r="G1662" s="26"/>
      <c r="H1662" s="26"/>
      <c r="I1662" s="26"/>
      <c r="J1662" s="26"/>
      <c r="K1662" s="26"/>
      <c r="L1662" s="26"/>
      <c r="M1662" s="26"/>
      <c r="N1662" s="26"/>
      <c r="O1662" s="26"/>
      <c r="P1662" s="46">
        <f t="shared" si="70"/>
        <v>0</v>
      </c>
    </row>
    <row r="1663" spans="1:16">
      <c r="A1663" s="23">
        <v>445</v>
      </c>
      <c r="B1663" s="24" t="s">
        <v>235</v>
      </c>
      <c r="C1663" s="25">
        <v>11</v>
      </c>
      <c r="D1663" s="29">
        <v>424172</v>
      </c>
      <c r="E1663" s="26">
        <v>424172</v>
      </c>
      <c r="F1663" s="26">
        <v>424172</v>
      </c>
      <c r="G1663" s="26">
        <v>424172</v>
      </c>
      <c r="H1663" s="26">
        <v>424172</v>
      </c>
      <c r="I1663" s="26">
        <v>183087</v>
      </c>
      <c r="J1663" s="26"/>
      <c r="K1663" s="26"/>
      <c r="L1663" s="26"/>
      <c r="M1663" s="26"/>
      <c r="N1663" s="26"/>
      <c r="O1663" s="26"/>
      <c r="P1663" s="46">
        <f t="shared" si="70"/>
        <v>2303947</v>
      </c>
    </row>
    <row r="1664" spans="1:16">
      <c r="A1664" s="27"/>
      <c r="B1664" s="28"/>
      <c r="C1664" s="25">
        <v>12</v>
      </c>
      <c r="D1664" s="29"/>
      <c r="E1664" s="26"/>
      <c r="F1664" s="26"/>
      <c r="G1664" s="26"/>
      <c r="H1664" s="26"/>
      <c r="I1664" s="26"/>
      <c r="J1664" s="26"/>
      <c r="K1664" s="26"/>
      <c r="L1664" s="26"/>
      <c r="M1664" s="26"/>
      <c r="N1664" s="26"/>
      <c r="O1664" s="26"/>
      <c r="P1664" s="46">
        <f t="shared" si="70"/>
        <v>0</v>
      </c>
    </row>
    <row r="1665" spans="1:16">
      <c r="A1665" s="27"/>
      <c r="B1665" s="28"/>
      <c r="C1665" s="25">
        <v>13</v>
      </c>
      <c r="D1665" s="29"/>
      <c r="E1665" s="26"/>
      <c r="F1665" s="26"/>
      <c r="G1665" s="26"/>
      <c r="H1665" s="26"/>
      <c r="I1665" s="26"/>
      <c r="J1665" s="26"/>
      <c r="K1665" s="26"/>
      <c r="L1665" s="26"/>
      <c r="M1665" s="26"/>
      <c r="N1665" s="26"/>
      <c r="O1665" s="26"/>
      <c r="P1665" s="46">
        <f t="shared" si="70"/>
        <v>0</v>
      </c>
    </row>
    <row r="1666" spans="1:16">
      <c r="A1666" s="27"/>
      <c r="B1666" s="28"/>
      <c r="C1666" s="25">
        <v>14</v>
      </c>
      <c r="D1666" s="29"/>
      <c r="E1666" s="26"/>
      <c r="F1666" s="26"/>
      <c r="G1666" s="26"/>
      <c r="H1666" s="26"/>
      <c r="I1666" s="26"/>
      <c r="J1666" s="26"/>
      <c r="K1666" s="26"/>
      <c r="L1666" s="26"/>
      <c r="M1666" s="26"/>
      <c r="N1666" s="26"/>
      <c r="O1666" s="26"/>
      <c r="P1666" s="46">
        <f t="shared" si="70"/>
        <v>0</v>
      </c>
    </row>
    <row r="1667" spans="1:16">
      <c r="A1667" s="27"/>
      <c r="B1667" s="28"/>
      <c r="C1667" s="25">
        <v>15</v>
      </c>
      <c r="D1667" s="29"/>
      <c r="E1667" s="26"/>
      <c r="F1667" s="26">
        <v>0</v>
      </c>
      <c r="G1667" s="26"/>
      <c r="H1667" s="26">
        <v>0</v>
      </c>
      <c r="I1667" s="26">
        <v>241082</v>
      </c>
      <c r="J1667" s="26">
        <v>424172</v>
      </c>
      <c r="K1667" s="26">
        <v>424172</v>
      </c>
      <c r="L1667" s="26">
        <v>424172</v>
      </c>
      <c r="M1667" s="26">
        <v>424172</v>
      </c>
      <c r="N1667" s="26">
        <v>424172</v>
      </c>
      <c r="O1667" s="26">
        <v>424172</v>
      </c>
      <c r="P1667" s="46">
        <f t="shared" si="70"/>
        <v>2786114</v>
      </c>
    </row>
    <row r="1668" spans="1:16">
      <c r="A1668" s="27"/>
      <c r="B1668" s="28"/>
      <c r="C1668" s="25">
        <v>16</v>
      </c>
      <c r="D1668" s="29"/>
      <c r="E1668" s="26"/>
      <c r="F1668" s="26"/>
      <c r="G1668" s="26"/>
      <c r="H1668" s="26"/>
      <c r="I1668" s="26"/>
      <c r="J1668" s="26"/>
      <c r="K1668" s="26"/>
      <c r="L1668" s="26"/>
      <c r="M1668" s="26"/>
      <c r="N1668" s="26"/>
      <c r="O1668" s="26"/>
      <c r="P1668" s="46">
        <f t="shared" si="70"/>
        <v>0</v>
      </c>
    </row>
    <row r="1669" spans="1:16">
      <c r="A1669" s="27"/>
      <c r="B1669" s="28"/>
      <c r="C1669" s="25">
        <v>17</v>
      </c>
      <c r="D1669" s="29"/>
      <c r="E1669" s="26"/>
      <c r="F1669" s="26"/>
      <c r="G1669" s="26"/>
      <c r="H1669" s="26"/>
      <c r="I1669" s="26"/>
      <c r="J1669" s="26"/>
      <c r="K1669" s="26"/>
      <c r="L1669" s="26"/>
      <c r="M1669" s="26"/>
      <c r="N1669" s="26"/>
      <c r="O1669" s="26"/>
      <c r="P1669" s="46">
        <f t="shared" si="70"/>
        <v>0</v>
      </c>
    </row>
    <row r="1670" spans="1:16">
      <c r="A1670" s="27"/>
      <c r="B1670" s="28"/>
      <c r="C1670" s="25">
        <v>25</v>
      </c>
      <c r="D1670" s="29"/>
      <c r="E1670" s="26"/>
      <c r="F1670" s="26"/>
      <c r="G1670" s="26"/>
      <c r="H1670" s="26"/>
      <c r="I1670" s="26"/>
      <c r="J1670" s="26"/>
      <c r="K1670" s="26"/>
      <c r="L1670" s="26"/>
      <c r="M1670" s="26"/>
      <c r="N1670" s="26"/>
      <c r="O1670" s="26"/>
      <c r="P1670" s="46">
        <f t="shared" si="70"/>
        <v>0</v>
      </c>
    </row>
    <row r="1671" spans="1:16">
      <c r="A1671" s="27"/>
      <c r="B1671" s="28"/>
      <c r="C1671" s="25">
        <v>26</v>
      </c>
      <c r="D1671" s="29"/>
      <c r="E1671" s="26"/>
      <c r="F1671" s="26"/>
      <c r="G1671" s="26"/>
      <c r="H1671" s="26"/>
      <c r="I1671" s="26"/>
      <c r="J1671" s="26"/>
      <c r="K1671" s="26"/>
      <c r="L1671" s="26"/>
      <c r="M1671" s="26"/>
      <c r="N1671" s="26"/>
      <c r="O1671" s="26"/>
      <c r="P1671" s="46">
        <f t="shared" si="70"/>
        <v>0</v>
      </c>
    </row>
    <row r="1672" spans="1:16">
      <c r="A1672" s="30"/>
      <c r="B1672" s="35"/>
      <c r="C1672" s="25">
        <v>27</v>
      </c>
      <c r="D1672" s="29"/>
      <c r="E1672" s="26"/>
      <c r="F1672" s="26"/>
      <c r="G1672" s="26"/>
      <c r="H1672" s="26"/>
      <c r="I1672" s="26"/>
      <c r="J1672" s="26"/>
      <c r="K1672" s="26"/>
      <c r="L1672" s="26"/>
      <c r="M1672" s="26"/>
      <c r="N1672" s="26"/>
      <c r="O1672" s="26"/>
      <c r="P1672" s="46">
        <f t="shared" si="70"/>
        <v>0</v>
      </c>
    </row>
    <row r="1673" spans="1:16">
      <c r="A1673" s="23">
        <v>446</v>
      </c>
      <c r="B1673" s="24" t="s">
        <v>236</v>
      </c>
      <c r="C1673" s="25">
        <v>11</v>
      </c>
      <c r="D1673" s="29"/>
      <c r="E1673" s="26"/>
      <c r="F1673" s="26"/>
      <c r="G1673" s="26"/>
      <c r="H1673" s="26"/>
      <c r="I1673" s="26"/>
      <c r="J1673" s="26"/>
      <c r="K1673" s="26"/>
      <c r="L1673" s="26"/>
      <c r="M1673" s="26"/>
      <c r="N1673" s="26"/>
      <c r="O1673" s="26"/>
      <c r="P1673" s="46">
        <f t="shared" si="70"/>
        <v>0</v>
      </c>
    </row>
    <row r="1674" spans="1:16">
      <c r="A1674" s="27"/>
      <c r="B1674" s="28"/>
      <c r="C1674" s="25">
        <v>12</v>
      </c>
      <c r="D1674" s="29"/>
      <c r="E1674" s="26"/>
      <c r="F1674" s="26"/>
      <c r="G1674" s="26"/>
      <c r="H1674" s="26"/>
      <c r="I1674" s="26"/>
      <c r="J1674" s="26"/>
      <c r="K1674" s="26"/>
      <c r="L1674" s="26"/>
      <c r="M1674" s="26"/>
      <c r="N1674" s="26"/>
      <c r="O1674" s="26"/>
      <c r="P1674" s="46">
        <f t="shared" si="70"/>
        <v>0</v>
      </c>
    </row>
    <row r="1675" spans="1:16">
      <c r="A1675" s="27"/>
      <c r="B1675" s="28"/>
      <c r="C1675" s="25">
        <v>13</v>
      </c>
      <c r="D1675" s="29"/>
      <c r="E1675" s="26"/>
      <c r="F1675" s="26"/>
      <c r="G1675" s="26"/>
      <c r="H1675" s="26"/>
      <c r="I1675" s="26"/>
      <c r="J1675" s="26"/>
      <c r="K1675" s="26"/>
      <c r="L1675" s="26"/>
      <c r="M1675" s="26"/>
      <c r="N1675" s="26"/>
      <c r="O1675" s="26"/>
      <c r="P1675" s="46">
        <f t="shared" si="70"/>
        <v>0</v>
      </c>
    </row>
    <row r="1676" spans="1:16">
      <c r="A1676" s="27"/>
      <c r="B1676" s="28"/>
      <c r="C1676" s="25">
        <v>14</v>
      </c>
      <c r="D1676" s="29"/>
      <c r="E1676" s="26"/>
      <c r="F1676" s="26"/>
      <c r="G1676" s="26"/>
      <c r="H1676" s="26"/>
      <c r="I1676" s="26"/>
      <c r="J1676" s="26"/>
      <c r="K1676" s="26"/>
      <c r="L1676" s="26"/>
      <c r="M1676" s="26"/>
      <c r="N1676" s="26"/>
      <c r="O1676" s="26"/>
      <c r="P1676" s="46">
        <f t="shared" si="70"/>
        <v>0</v>
      </c>
    </row>
    <row r="1677" spans="1:16">
      <c r="A1677" s="27"/>
      <c r="B1677" s="28"/>
      <c r="C1677" s="25">
        <v>15</v>
      </c>
      <c r="D1677" s="29"/>
      <c r="E1677" s="26"/>
      <c r="F1677" s="26"/>
      <c r="G1677" s="26"/>
      <c r="H1677" s="26"/>
      <c r="I1677" s="26"/>
      <c r="J1677" s="26"/>
      <c r="K1677" s="26"/>
      <c r="L1677" s="26"/>
      <c r="M1677" s="26"/>
      <c r="N1677" s="26"/>
      <c r="O1677" s="26"/>
      <c r="P1677" s="46">
        <f t="shared" si="70"/>
        <v>0</v>
      </c>
    </row>
    <row r="1678" spans="1:16">
      <c r="A1678" s="27"/>
      <c r="B1678" s="28"/>
      <c r="C1678" s="25">
        <v>16</v>
      </c>
      <c r="D1678" s="29"/>
      <c r="E1678" s="26"/>
      <c r="F1678" s="26"/>
      <c r="G1678" s="26"/>
      <c r="H1678" s="26"/>
      <c r="I1678" s="26"/>
      <c r="J1678" s="26"/>
      <c r="K1678" s="26"/>
      <c r="L1678" s="26"/>
      <c r="M1678" s="26"/>
      <c r="N1678" s="26"/>
      <c r="O1678" s="26"/>
      <c r="P1678" s="46">
        <f t="shared" si="70"/>
        <v>0</v>
      </c>
    </row>
    <row r="1679" spans="1:16">
      <c r="A1679" s="27"/>
      <c r="B1679" s="28"/>
      <c r="C1679" s="25">
        <v>17</v>
      </c>
      <c r="D1679" s="29"/>
      <c r="E1679" s="26"/>
      <c r="F1679" s="26"/>
      <c r="G1679" s="26"/>
      <c r="H1679" s="26"/>
      <c r="I1679" s="26"/>
      <c r="J1679" s="26"/>
      <c r="K1679" s="26"/>
      <c r="L1679" s="26"/>
      <c r="M1679" s="26"/>
      <c r="N1679" s="26"/>
      <c r="O1679" s="26"/>
      <c r="P1679" s="46">
        <f t="shared" si="70"/>
        <v>0</v>
      </c>
    </row>
    <row r="1680" spans="1:16">
      <c r="A1680" s="27"/>
      <c r="B1680" s="28"/>
      <c r="C1680" s="25">
        <v>25</v>
      </c>
      <c r="D1680" s="29"/>
      <c r="E1680" s="26"/>
      <c r="F1680" s="26"/>
      <c r="G1680" s="26"/>
      <c r="H1680" s="26"/>
      <c r="I1680" s="26"/>
      <c r="J1680" s="26"/>
      <c r="K1680" s="26"/>
      <c r="L1680" s="26"/>
      <c r="M1680" s="26"/>
      <c r="N1680" s="26"/>
      <c r="O1680" s="26"/>
      <c r="P1680" s="46">
        <f t="shared" si="70"/>
        <v>0</v>
      </c>
    </row>
    <row r="1681" spans="1:16">
      <c r="A1681" s="27"/>
      <c r="B1681" s="28"/>
      <c r="C1681" s="25">
        <v>26</v>
      </c>
      <c r="D1681" s="29"/>
      <c r="E1681" s="26"/>
      <c r="F1681" s="26"/>
      <c r="G1681" s="26"/>
      <c r="H1681" s="26"/>
      <c r="I1681" s="26"/>
      <c r="J1681" s="26"/>
      <c r="K1681" s="26"/>
      <c r="L1681" s="26"/>
      <c r="M1681" s="26"/>
      <c r="N1681" s="26"/>
      <c r="O1681" s="26"/>
      <c r="P1681" s="46">
        <f t="shared" si="70"/>
        <v>0</v>
      </c>
    </row>
    <row r="1682" spans="1:16">
      <c r="A1682" s="30"/>
      <c r="B1682" s="35"/>
      <c r="C1682" s="25">
        <v>27</v>
      </c>
      <c r="D1682" s="29"/>
      <c r="E1682" s="26"/>
      <c r="F1682" s="26"/>
      <c r="G1682" s="26"/>
      <c r="H1682" s="26"/>
      <c r="I1682" s="26"/>
      <c r="J1682" s="26"/>
      <c r="K1682" s="26"/>
      <c r="L1682" s="26"/>
      <c r="M1682" s="26"/>
      <c r="N1682" s="26"/>
      <c r="O1682" s="26"/>
      <c r="P1682" s="46">
        <f t="shared" si="70"/>
        <v>0</v>
      </c>
    </row>
    <row r="1683" spans="1:16">
      <c r="A1683" s="23">
        <v>447</v>
      </c>
      <c r="B1683" s="24" t="s">
        <v>237</v>
      </c>
      <c r="C1683" s="25">
        <v>11</v>
      </c>
      <c r="D1683" s="29"/>
      <c r="E1683" s="26"/>
      <c r="F1683" s="26"/>
      <c r="G1683" s="26"/>
      <c r="H1683" s="26"/>
      <c r="I1683" s="26"/>
      <c r="J1683" s="26"/>
      <c r="K1683" s="26"/>
      <c r="L1683" s="26"/>
      <c r="M1683" s="26"/>
      <c r="N1683" s="26"/>
      <c r="O1683" s="26"/>
      <c r="P1683" s="46">
        <f t="shared" si="70"/>
        <v>0</v>
      </c>
    </row>
    <row r="1684" spans="1:16">
      <c r="A1684" s="27"/>
      <c r="B1684" s="28"/>
      <c r="C1684" s="25">
        <v>12</v>
      </c>
      <c r="D1684" s="29"/>
      <c r="E1684" s="26"/>
      <c r="F1684" s="26"/>
      <c r="G1684" s="26"/>
      <c r="H1684" s="26"/>
      <c r="I1684" s="26"/>
      <c r="J1684" s="26"/>
      <c r="K1684" s="26"/>
      <c r="L1684" s="26"/>
      <c r="M1684" s="26"/>
      <c r="N1684" s="26"/>
      <c r="O1684" s="26"/>
      <c r="P1684" s="46">
        <f t="shared" si="70"/>
        <v>0</v>
      </c>
    </row>
    <row r="1685" spans="1:16">
      <c r="A1685" s="27"/>
      <c r="B1685" s="28"/>
      <c r="C1685" s="25">
        <v>13</v>
      </c>
      <c r="D1685" s="29"/>
      <c r="E1685" s="26"/>
      <c r="F1685" s="26"/>
      <c r="G1685" s="26"/>
      <c r="H1685" s="26"/>
      <c r="I1685" s="26"/>
      <c r="J1685" s="26"/>
      <c r="K1685" s="26"/>
      <c r="L1685" s="26"/>
      <c r="M1685" s="26"/>
      <c r="N1685" s="26"/>
      <c r="O1685" s="26"/>
      <c r="P1685" s="46">
        <f t="shared" si="70"/>
        <v>0</v>
      </c>
    </row>
    <row r="1686" spans="1:16">
      <c r="A1686" s="27"/>
      <c r="B1686" s="28"/>
      <c r="C1686" s="25">
        <v>14</v>
      </c>
      <c r="D1686" s="29"/>
      <c r="E1686" s="26"/>
      <c r="F1686" s="26"/>
      <c r="G1686" s="26"/>
      <c r="H1686" s="26"/>
      <c r="I1686" s="26"/>
      <c r="J1686" s="26"/>
      <c r="K1686" s="26"/>
      <c r="L1686" s="26"/>
      <c r="M1686" s="26"/>
      <c r="N1686" s="26"/>
      <c r="O1686" s="26"/>
      <c r="P1686" s="46">
        <f t="shared" si="70"/>
        <v>0</v>
      </c>
    </row>
    <row r="1687" spans="1:16">
      <c r="A1687" s="27"/>
      <c r="B1687" s="28"/>
      <c r="C1687" s="25">
        <v>15</v>
      </c>
      <c r="D1687" s="29"/>
      <c r="E1687" s="26"/>
      <c r="F1687" s="26"/>
      <c r="G1687" s="26"/>
      <c r="H1687" s="26"/>
      <c r="I1687" s="26"/>
      <c r="J1687" s="26"/>
      <c r="K1687" s="26"/>
      <c r="L1687" s="26"/>
      <c r="M1687" s="26"/>
      <c r="N1687" s="26"/>
      <c r="O1687" s="26"/>
      <c r="P1687" s="46">
        <f t="shared" si="70"/>
        <v>0</v>
      </c>
    </row>
    <row r="1688" spans="1:16">
      <c r="A1688" s="27"/>
      <c r="B1688" s="28"/>
      <c r="C1688" s="25">
        <v>16</v>
      </c>
      <c r="D1688" s="29"/>
      <c r="E1688" s="26"/>
      <c r="F1688" s="26"/>
      <c r="G1688" s="26"/>
      <c r="H1688" s="26"/>
      <c r="I1688" s="26"/>
      <c r="J1688" s="26"/>
      <c r="K1688" s="26"/>
      <c r="L1688" s="26"/>
      <c r="M1688" s="26"/>
      <c r="N1688" s="26"/>
      <c r="O1688" s="26"/>
      <c r="P1688" s="46">
        <f t="shared" si="70"/>
        <v>0</v>
      </c>
    </row>
    <row r="1689" spans="1:16">
      <c r="A1689" s="27"/>
      <c r="B1689" s="28"/>
      <c r="C1689" s="25">
        <v>17</v>
      </c>
      <c r="D1689" s="29"/>
      <c r="E1689" s="26"/>
      <c r="F1689" s="26"/>
      <c r="G1689" s="26"/>
      <c r="H1689" s="26"/>
      <c r="I1689" s="26"/>
      <c r="J1689" s="26"/>
      <c r="K1689" s="26"/>
      <c r="L1689" s="26"/>
      <c r="M1689" s="26"/>
      <c r="N1689" s="26"/>
      <c r="O1689" s="26"/>
      <c r="P1689" s="46">
        <f t="shared" si="70"/>
        <v>0</v>
      </c>
    </row>
    <row r="1690" spans="1:16">
      <c r="A1690" s="27"/>
      <c r="B1690" s="28"/>
      <c r="C1690" s="25">
        <v>25</v>
      </c>
      <c r="D1690" s="29"/>
      <c r="E1690" s="26"/>
      <c r="F1690" s="26"/>
      <c r="G1690" s="26"/>
      <c r="H1690" s="26"/>
      <c r="I1690" s="26"/>
      <c r="J1690" s="26"/>
      <c r="K1690" s="26"/>
      <c r="L1690" s="26"/>
      <c r="M1690" s="26"/>
      <c r="N1690" s="26"/>
      <c r="O1690" s="26"/>
      <c r="P1690" s="46">
        <f t="shared" si="70"/>
        <v>0</v>
      </c>
    </row>
    <row r="1691" spans="1:16">
      <c r="A1691" s="27"/>
      <c r="B1691" s="28"/>
      <c r="C1691" s="25">
        <v>26</v>
      </c>
      <c r="D1691" s="29"/>
      <c r="E1691" s="26"/>
      <c r="F1691" s="26"/>
      <c r="G1691" s="26"/>
      <c r="H1691" s="26"/>
      <c r="I1691" s="26"/>
      <c r="J1691" s="26"/>
      <c r="K1691" s="26"/>
      <c r="L1691" s="26"/>
      <c r="M1691" s="26"/>
      <c r="N1691" s="26"/>
      <c r="O1691" s="26"/>
      <c r="P1691" s="46">
        <f t="shared" si="70"/>
        <v>0</v>
      </c>
    </row>
    <row r="1692" spans="1:16">
      <c r="A1692" s="30"/>
      <c r="B1692" s="35"/>
      <c r="C1692" s="25">
        <v>27</v>
      </c>
      <c r="D1692" s="29"/>
      <c r="E1692" s="26"/>
      <c r="F1692" s="26"/>
      <c r="G1692" s="26"/>
      <c r="H1692" s="26"/>
      <c r="I1692" s="26"/>
      <c r="J1692" s="26"/>
      <c r="K1692" s="26"/>
      <c r="L1692" s="26"/>
      <c r="M1692" s="26"/>
      <c r="N1692" s="26"/>
      <c r="O1692" s="26"/>
      <c r="P1692" s="46">
        <f t="shared" si="70"/>
        <v>0</v>
      </c>
    </row>
    <row r="1693" spans="1:16">
      <c r="A1693" s="23">
        <v>448</v>
      </c>
      <c r="B1693" s="24" t="s">
        <v>238</v>
      </c>
      <c r="C1693" s="25">
        <v>11</v>
      </c>
      <c r="D1693" s="29"/>
      <c r="E1693" s="26"/>
      <c r="F1693" s="26"/>
      <c r="G1693" s="26"/>
      <c r="H1693" s="26"/>
      <c r="I1693" s="26"/>
      <c r="J1693" s="26"/>
      <c r="K1693" s="26"/>
      <c r="L1693" s="26"/>
      <c r="M1693" s="26"/>
      <c r="N1693" s="26"/>
      <c r="O1693" s="26"/>
      <c r="P1693" s="46">
        <f t="shared" si="70"/>
        <v>0</v>
      </c>
    </row>
    <row r="1694" spans="1:16">
      <c r="A1694" s="27"/>
      <c r="B1694" s="28"/>
      <c r="C1694" s="25">
        <v>12</v>
      </c>
      <c r="D1694" s="29"/>
      <c r="E1694" s="26"/>
      <c r="F1694" s="26"/>
      <c r="G1694" s="26"/>
      <c r="H1694" s="26"/>
      <c r="I1694" s="26"/>
      <c r="J1694" s="26"/>
      <c r="K1694" s="26"/>
      <c r="L1694" s="26"/>
      <c r="M1694" s="26"/>
      <c r="N1694" s="26"/>
      <c r="O1694" s="26"/>
      <c r="P1694" s="46">
        <f t="shared" si="70"/>
        <v>0</v>
      </c>
    </row>
    <row r="1695" spans="1:16">
      <c r="A1695" s="27"/>
      <c r="B1695" s="28"/>
      <c r="C1695" s="25">
        <v>13</v>
      </c>
      <c r="D1695" s="29"/>
      <c r="E1695" s="26"/>
      <c r="F1695" s="26"/>
      <c r="G1695" s="26"/>
      <c r="H1695" s="26"/>
      <c r="I1695" s="26"/>
      <c r="J1695" s="26"/>
      <c r="K1695" s="26"/>
      <c r="L1695" s="26"/>
      <c r="M1695" s="26"/>
      <c r="N1695" s="26"/>
      <c r="O1695" s="26"/>
      <c r="P1695" s="46">
        <f t="shared" si="70"/>
        <v>0</v>
      </c>
    </row>
    <row r="1696" spans="1:16">
      <c r="A1696" s="27"/>
      <c r="B1696" s="28"/>
      <c r="C1696" s="25">
        <v>14</v>
      </c>
      <c r="D1696" s="29"/>
      <c r="E1696" s="26"/>
      <c r="F1696" s="26"/>
      <c r="G1696" s="26"/>
      <c r="H1696" s="26"/>
      <c r="I1696" s="26"/>
      <c r="J1696" s="26"/>
      <c r="K1696" s="26"/>
      <c r="L1696" s="26"/>
      <c r="M1696" s="26"/>
      <c r="N1696" s="26"/>
      <c r="O1696" s="26"/>
      <c r="P1696" s="46">
        <f t="shared" si="70"/>
        <v>0</v>
      </c>
    </row>
    <row r="1697" spans="1:16">
      <c r="A1697" s="27"/>
      <c r="B1697" s="28"/>
      <c r="C1697" s="25">
        <v>15</v>
      </c>
      <c r="D1697" s="29"/>
      <c r="E1697" s="26"/>
      <c r="F1697" s="26"/>
      <c r="G1697" s="26"/>
      <c r="H1697" s="26"/>
      <c r="I1697" s="26"/>
      <c r="J1697" s="26"/>
      <c r="K1697" s="26"/>
      <c r="L1697" s="26"/>
      <c r="M1697" s="26"/>
      <c r="N1697" s="26"/>
      <c r="O1697" s="26"/>
      <c r="P1697" s="46">
        <f t="shared" si="70"/>
        <v>0</v>
      </c>
    </row>
    <row r="1698" spans="1:16">
      <c r="A1698" s="27"/>
      <c r="B1698" s="28"/>
      <c r="C1698" s="25">
        <v>16</v>
      </c>
      <c r="D1698" s="29"/>
      <c r="E1698" s="26"/>
      <c r="F1698" s="26"/>
      <c r="G1698" s="26"/>
      <c r="H1698" s="26"/>
      <c r="I1698" s="26"/>
      <c r="J1698" s="26"/>
      <c r="K1698" s="26"/>
      <c r="L1698" s="26"/>
      <c r="M1698" s="26"/>
      <c r="N1698" s="26"/>
      <c r="O1698" s="26"/>
      <c r="P1698" s="46">
        <f t="shared" si="70"/>
        <v>0</v>
      </c>
    </row>
    <row r="1699" spans="1:16">
      <c r="A1699" s="27"/>
      <c r="B1699" s="28"/>
      <c r="C1699" s="25">
        <v>17</v>
      </c>
      <c r="D1699" s="29"/>
      <c r="E1699" s="26"/>
      <c r="F1699" s="26"/>
      <c r="G1699" s="26"/>
      <c r="H1699" s="26"/>
      <c r="I1699" s="26"/>
      <c r="J1699" s="26"/>
      <c r="K1699" s="26"/>
      <c r="L1699" s="26"/>
      <c r="M1699" s="26"/>
      <c r="N1699" s="26"/>
      <c r="O1699" s="26"/>
      <c r="P1699" s="46">
        <f t="shared" si="70"/>
        <v>0</v>
      </c>
    </row>
    <row r="1700" spans="1:16">
      <c r="A1700" s="27"/>
      <c r="B1700" s="28"/>
      <c r="C1700" s="25">
        <v>25</v>
      </c>
      <c r="D1700" s="29"/>
      <c r="E1700" s="26"/>
      <c r="F1700" s="26"/>
      <c r="G1700" s="26"/>
      <c r="H1700" s="26"/>
      <c r="I1700" s="26"/>
      <c r="J1700" s="26"/>
      <c r="K1700" s="26"/>
      <c r="L1700" s="26"/>
      <c r="M1700" s="26"/>
      <c r="N1700" s="26"/>
      <c r="O1700" s="26"/>
      <c r="P1700" s="46">
        <f t="shared" si="70"/>
        <v>0</v>
      </c>
    </row>
    <row r="1701" spans="1:16">
      <c r="A1701" s="27"/>
      <c r="B1701" s="28"/>
      <c r="C1701" s="25">
        <v>26</v>
      </c>
      <c r="D1701" s="29"/>
      <c r="E1701" s="26"/>
      <c r="F1701" s="26"/>
      <c r="G1701" s="26"/>
      <c r="H1701" s="26"/>
      <c r="I1701" s="26"/>
      <c r="J1701" s="26"/>
      <c r="K1701" s="26"/>
      <c r="L1701" s="26"/>
      <c r="M1701" s="26"/>
      <c r="N1701" s="26"/>
      <c r="O1701" s="26"/>
      <c r="P1701" s="46">
        <f t="shared" si="70"/>
        <v>0</v>
      </c>
    </row>
    <row r="1702" spans="1:16">
      <c r="A1702" s="30"/>
      <c r="B1702" s="35"/>
      <c r="C1702" s="25">
        <v>27</v>
      </c>
      <c r="D1702" s="29"/>
      <c r="E1702" s="26"/>
      <c r="F1702" s="26"/>
      <c r="G1702" s="26"/>
      <c r="H1702" s="26"/>
      <c r="I1702" s="26"/>
      <c r="J1702" s="26"/>
      <c r="K1702" s="26"/>
      <c r="L1702" s="26"/>
      <c r="M1702" s="26"/>
      <c r="N1702" s="26"/>
      <c r="O1702" s="26"/>
      <c r="P1702" s="46">
        <f t="shared" si="70"/>
        <v>0</v>
      </c>
    </row>
    <row r="1703" spans="1:16">
      <c r="A1703" s="48">
        <v>4500</v>
      </c>
      <c r="B1703" s="49" t="s">
        <v>239</v>
      </c>
      <c r="C1703" s="50"/>
      <c r="D1703" s="47">
        <f>SUM(D1704:D1733)</f>
        <v>112500</v>
      </c>
      <c r="E1703" s="47">
        <f t="shared" ref="E1703:O1703" si="71">SUM(E1704:E1733)</f>
        <v>112500</v>
      </c>
      <c r="F1703" s="47">
        <f t="shared" si="71"/>
        <v>112500</v>
      </c>
      <c r="G1703" s="47">
        <f t="shared" si="71"/>
        <v>112500</v>
      </c>
      <c r="H1703" s="47">
        <f t="shared" si="71"/>
        <v>112500</v>
      </c>
      <c r="I1703" s="47">
        <f t="shared" si="71"/>
        <v>112500</v>
      </c>
      <c r="J1703" s="47">
        <f t="shared" si="71"/>
        <v>112500</v>
      </c>
      <c r="K1703" s="47">
        <f t="shared" si="71"/>
        <v>112500</v>
      </c>
      <c r="L1703" s="47">
        <f t="shared" si="71"/>
        <v>112500</v>
      </c>
      <c r="M1703" s="47">
        <f t="shared" si="71"/>
        <v>112500</v>
      </c>
      <c r="N1703" s="47">
        <f t="shared" si="71"/>
        <v>112500</v>
      </c>
      <c r="O1703" s="47">
        <f t="shared" si="71"/>
        <v>112500</v>
      </c>
      <c r="P1703" s="47">
        <f>SUM(P1704:P1733)</f>
        <v>1350000</v>
      </c>
    </row>
    <row r="1704" spans="1:16">
      <c r="A1704" s="23">
        <v>451</v>
      </c>
      <c r="B1704" s="24" t="s">
        <v>240</v>
      </c>
      <c r="C1704" s="25">
        <v>11</v>
      </c>
      <c r="D1704" s="29"/>
      <c r="E1704" s="26"/>
      <c r="F1704" s="26"/>
      <c r="G1704" s="26"/>
      <c r="H1704" s="26"/>
      <c r="I1704" s="26"/>
      <c r="J1704" s="26"/>
      <c r="K1704" s="26"/>
      <c r="L1704" s="26"/>
      <c r="M1704" s="26"/>
      <c r="N1704" s="26"/>
      <c r="O1704" s="26"/>
      <c r="P1704" s="46">
        <f>SUM(D1704:O1704)</f>
        <v>0</v>
      </c>
    </row>
    <row r="1705" spans="1:16">
      <c r="A1705" s="27"/>
      <c r="B1705" s="28"/>
      <c r="C1705" s="25">
        <v>12</v>
      </c>
      <c r="D1705" s="29"/>
      <c r="E1705" s="26"/>
      <c r="F1705" s="26"/>
      <c r="G1705" s="26"/>
      <c r="H1705" s="26"/>
      <c r="I1705" s="26"/>
      <c r="J1705" s="26"/>
      <c r="K1705" s="26"/>
      <c r="L1705" s="26"/>
      <c r="M1705" s="26"/>
      <c r="N1705" s="26"/>
      <c r="O1705" s="26"/>
      <c r="P1705" s="46">
        <f t="shared" ref="P1705:P1733" si="72">SUM(D1705:O1705)</f>
        <v>0</v>
      </c>
    </row>
    <row r="1706" spans="1:16">
      <c r="A1706" s="27"/>
      <c r="B1706" s="28"/>
      <c r="C1706" s="25">
        <v>13</v>
      </c>
      <c r="D1706" s="29"/>
      <c r="E1706" s="26"/>
      <c r="F1706" s="26"/>
      <c r="G1706" s="26"/>
      <c r="H1706" s="26"/>
      <c r="I1706" s="26"/>
      <c r="J1706" s="26"/>
      <c r="K1706" s="26"/>
      <c r="L1706" s="26"/>
      <c r="M1706" s="26"/>
      <c r="N1706" s="26"/>
      <c r="O1706" s="26"/>
      <c r="P1706" s="46">
        <f t="shared" si="72"/>
        <v>0</v>
      </c>
    </row>
    <row r="1707" spans="1:16">
      <c r="A1707" s="27"/>
      <c r="B1707" s="28"/>
      <c r="C1707" s="25">
        <v>14</v>
      </c>
      <c r="D1707" s="29"/>
      <c r="E1707" s="26"/>
      <c r="F1707" s="26"/>
      <c r="G1707" s="26"/>
      <c r="H1707" s="26"/>
      <c r="I1707" s="26"/>
      <c r="J1707" s="26"/>
      <c r="K1707" s="26"/>
      <c r="L1707" s="26"/>
      <c r="M1707" s="26"/>
      <c r="N1707" s="26"/>
      <c r="O1707" s="26"/>
      <c r="P1707" s="46">
        <f t="shared" si="72"/>
        <v>0</v>
      </c>
    </row>
    <row r="1708" spans="1:16">
      <c r="A1708" s="27"/>
      <c r="B1708" s="28"/>
      <c r="C1708" s="25">
        <v>15</v>
      </c>
      <c r="D1708" s="29"/>
      <c r="E1708" s="26"/>
      <c r="F1708" s="26"/>
      <c r="G1708" s="26"/>
      <c r="H1708" s="26"/>
      <c r="I1708" s="26"/>
      <c r="J1708" s="26"/>
      <c r="K1708" s="26"/>
      <c r="L1708" s="26"/>
      <c r="M1708" s="26"/>
      <c r="N1708" s="26"/>
      <c r="O1708" s="26"/>
      <c r="P1708" s="46">
        <f t="shared" si="72"/>
        <v>0</v>
      </c>
    </row>
    <row r="1709" spans="1:16">
      <c r="A1709" s="27"/>
      <c r="B1709" s="28"/>
      <c r="C1709" s="25">
        <v>16</v>
      </c>
      <c r="D1709" s="29"/>
      <c r="E1709" s="26"/>
      <c r="F1709" s="26"/>
      <c r="G1709" s="26"/>
      <c r="H1709" s="26"/>
      <c r="I1709" s="26"/>
      <c r="J1709" s="26"/>
      <c r="K1709" s="26"/>
      <c r="L1709" s="26"/>
      <c r="M1709" s="26"/>
      <c r="N1709" s="26"/>
      <c r="O1709" s="26"/>
      <c r="P1709" s="46">
        <f t="shared" si="72"/>
        <v>0</v>
      </c>
    </row>
    <row r="1710" spans="1:16">
      <c r="A1710" s="27"/>
      <c r="B1710" s="28"/>
      <c r="C1710" s="25">
        <v>17</v>
      </c>
      <c r="D1710" s="29"/>
      <c r="E1710" s="26"/>
      <c r="F1710" s="26"/>
      <c r="G1710" s="26"/>
      <c r="H1710" s="26"/>
      <c r="I1710" s="26"/>
      <c r="J1710" s="26"/>
      <c r="K1710" s="26"/>
      <c r="L1710" s="26"/>
      <c r="M1710" s="26"/>
      <c r="N1710" s="26"/>
      <c r="O1710" s="26"/>
      <c r="P1710" s="46">
        <f t="shared" si="72"/>
        <v>0</v>
      </c>
    </row>
    <row r="1711" spans="1:16">
      <c r="A1711" s="27"/>
      <c r="B1711" s="28"/>
      <c r="C1711" s="25">
        <v>25</v>
      </c>
      <c r="D1711" s="29"/>
      <c r="E1711" s="26"/>
      <c r="F1711" s="26"/>
      <c r="G1711" s="26"/>
      <c r="H1711" s="26"/>
      <c r="I1711" s="26"/>
      <c r="J1711" s="26"/>
      <c r="K1711" s="26"/>
      <c r="L1711" s="26"/>
      <c r="M1711" s="26"/>
      <c r="N1711" s="26"/>
      <c r="O1711" s="26"/>
      <c r="P1711" s="46">
        <f t="shared" si="72"/>
        <v>0</v>
      </c>
    </row>
    <row r="1712" spans="1:16">
      <c r="A1712" s="27"/>
      <c r="B1712" s="28"/>
      <c r="C1712" s="25">
        <v>26</v>
      </c>
      <c r="D1712" s="29"/>
      <c r="E1712" s="26"/>
      <c r="F1712" s="26"/>
      <c r="G1712" s="26"/>
      <c r="H1712" s="26"/>
      <c r="I1712" s="26"/>
      <c r="J1712" s="26"/>
      <c r="K1712" s="26"/>
      <c r="L1712" s="26"/>
      <c r="M1712" s="26"/>
      <c r="N1712" s="26"/>
      <c r="O1712" s="26"/>
      <c r="P1712" s="46">
        <f t="shared" si="72"/>
        <v>0</v>
      </c>
    </row>
    <row r="1713" spans="1:16">
      <c r="A1713" s="30"/>
      <c r="B1713" s="35"/>
      <c r="C1713" s="25">
        <v>27</v>
      </c>
      <c r="D1713" s="29"/>
      <c r="E1713" s="26"/>
      <c r="F1713" s="26"/>
      <c r="G1713" s="26"/>
      <c r="H1713" s="26"/>
      <c r="I1713" s="26"/>
      <c r="J1713" s="26"/>
      <c r="K1713" s="26"/>
      <c r="L1713" s="26"/>
      <c r="M1713" s="26"/>
      <c r="N1713" s="26"/>
      <c r="O1713" s="26"/>
      <c r="P1713" s="46">
        <f t="shared" si="72"/>
        <v>0</v>
      </c>
    </row>
    <row r="1714" spans="1:16">
      <c r="A1714" s="23">
        <v>452</v>
      </c>
      <c r="B1714" s="24" t="s">
        <v>241</v>
      </c>
      <c r="C1714" s="25">
        <v>11</v>
      </c>
      <c r="D1714" s="29"/>
      <c r="E1714" s="26"/>
      <c r="F1714" s="26"/>
      <c r="G1714" s="26"/>
      <c r="H1714" s="26"/>
      <c r="I1714" s="26"/>
      <c r="J1714" s="26"/>
      <c r="K1714" s="26"/>
      <c r="L1714" s="26"/>
      <c r="M1714" s="26"/>
      <c r="N1714" s="26"/>
      <c r="O1714" s="26"/>
      <c r="P1714" s="46">
        <f t="shared" si="72"/>
        <v>0</v>
      </c>
    </row>
    <row r="1715" spans="1:16">
      <c r="A1715" s="27"/>
      <c r="B1715" s="28"/>
      <c r="C1715" s="25">
        <v>12</v>
      </c>
      <c r="D1715" s="29"/>
      <c r="E1715" s="26"/>
      <c r="F1715" s="26"/>
      <c r="G1715" s="26"/>
      <c r="H1715" s="26"/>
      <c r="I1715" s="26"/>
      <c r="J1715" s="26"/>
      <c r="K1715" s="26"/>
      <c r="L1715" s="26"/>
      <c r="M1715" s="26"/>
      <c r="N1715" s="26"/>
      <c r="O1715" s="26"/>
      <c r="P1715" s="46">
        <f t="shared" si="72"/>
        <v>0</v>
      </c>
    </row>
    <row r="1716" spans="1:16">
      <c r="A1716" s="27"/>
      <c r="B1716" s="28"/>
      <c r="C1716" s="25">
        <v>13</v>
      </c>
      <c r="D1716" s="29"/>
      <c r="E1716" s="26"/>
      <c r="F1716" s="26"/>
      <c r="G1716" s="26"/>
      <c r="H1716" s="26"/>
      <c r="I1716" s="26"/>
      <c r="J1716" s="26"/>
      <c r="K1716" s="26"/>
      <c r="L1716" s="26"/>
      <c r="M1716" s="26"/>
      <c r="N1716" s="26"/>
      <c r="O1716" s="26"/>
      <c r="P1716" s="46">
        <f t="shared" si="72"/>
        <v>0</v>
      </c>
    </row>
    <row r="1717" spans="1:16">
      <c r="A1717" s="27"/>
      <c r="B1717" s="28"/>
      <c r="C1717" s="25">
        <v>14</v>
      </c>
      <c r="D1717" s="29"/>
      <c r="E1717" s="26"/>
      <c r="F1717" s="26"/>
      <c r="G1717" s="26"/>
      <c r="H1717" s="26"/>
      <c r="I1717" s="26"/>
      <c r="J1717" s="26"/>
      <c r="K1717" s="26"/>
      <c r="L1717" s="26"/>
      <c r="M1717" s="26"/>
      <c r="N1717" s="26"/>
      <c r="O1717" s="26"/>
      <c r="P1717" s="46">
        <f t="shared" si="72"/>
        <v>0</v>
      </c>
    </row>
    <row r="1718" spans="1:16">
      <c r="A1718" s="27"/>
      <c r="B1718" s="28"/>
      <c r="C1718" s="25">
        <v>15</v>
      </c>
      <c r="D1718" s="29">
        <v>112500</v>
      </c>
      <c r="E1718" s="26">
        <v>112500</v>
      </c>
      <c r="F1718" s="26">
        <v>112500</v>
      </c>
      <c r="G1718" s="26">
        <v>112500</v>
      </c>
      <c r="H1718" s="26">
        <v>112500</v>
      </c>
      <c r="I1718" s="26">
        <v>112500</v>
      </c>
      <c r="J1718" s="26">
        <v>112500</v>
      </c>
      <c r="K1718" s="26">
        <v>112500</v>
      </c>
      <c r="L1718" s="26">
        <v>112500</v>
      </c>
      <c r="M1718" s="26">
        <v>112500</v>
      </c>
      <c r="N1718" s="26">
        <v>112500</v>
      </c>
      <c r="O1718" s="26">
        <v>112500</v>
      </c>
      <c r="P1718" s="46">
        <f t="shared" si="72"/>
        <v>1350000</v>
      </c>
    </row>
    <row r="1719" spans="1:16">
      <c r="A1719" s="27"/>
      <c r="B1719" s="28"/>
      <c r="C1719" s="25">
        <v>16</v>
      </c>
      <c r="D1719" s="29"/>
      <c r="E1719" s="26"/>
      <c r="F1719" s="26"/>
      <c r="G1719" s="26"/>
      <c r="H1719" s="26"/>
      <c r="I1719" s="26"/>
      <c r="J1719" s="26"/>
      <c r="K1719" s="26"/>
      <c r="L1719" s="26"/>
      <c r="M1719" s="26"/>
      <c r="N1719" s="26"/>
      <c r="O1719" s="26"/>
      <c r="P1719" s="46">
        <f t="shared" si="72"/>
        <v>0</v>
      </c>
    </row>
    <row r="1720" spans="1:16">
      <c r="A1720" s="27"/>
      <c r="B1720" s="28"/>
      <c r="C1720" s="25">
        <v>17</v>
      </c>
      <c r="D1720" s="29"/>
      <c r="E1720" s="26"/>
      <c r="F1720" s="26"/>
      <c r="G1720" s="26"/>
      <c r="H1720" s="26"/>
      <c r="I1720" s="26"/>
      <c r="J1720" s="26"/>
      <c r="K1720" s="26"/>
      <c r="L1720" s="26"/>
      <c r="M1720" s="26"/>
      <c r="N1720" s="26"/>
      <c r="O1720" s="26"/>
      <c r="P1720" s="46">
        <f t="shared" si="72"/>
        <v>0</v>
      </c>
    </row>
    <row r="1721" spans="1:16">
      <c r="A1721" s="27"/>
      <c r="B1721" s="28"/>
      <c r="C1721" s="25">
        <v>25</v>
      </c>
      <c r="D1721" s="29"/>
      <c r="E1721" s="26"/>
      <c r="F1721" s="26"/>
      <c r="G1721" s="26"/>
      <c r="H1721" s="26"/>
      <c r="I1721" s="26"/>
      <c r="J1721" s="26"/>
      <c r="K1721" s="26"/>
      <c r="L1721" s="26"/>
      <c r="M1721" s="26"/>
      <c r="N1721" s="26"/>
      <c r="O1721" s="26"/>
      <c r="P1721" s="46">
        <f t="shared" si="72"/>
        <v>0</v>
      </c>
    </row>
    <row r="1722" spans="1:16">
      <c r="A1722" s="27"/>
      <c r="B1722" s="28"/>
      <c r="C1722" s="25">
        <v>26</v>
      </c>
      <c r="D1722" s="29"/>
      <c r="E1722" s="26"/>
      <c r="F1722" s="26"/>
      <c r="G1722" s="26"/>
      <c r="H1722" s="26"/>
      <c r="I1722" s="26"/>
      <c r="J1722" s="26"/>
      <c r="K1722" s="26"/>
      <c r="L1722" s="26"/>
      <c r="M1722" s="26"/>
      <c r="N1722" s="26"/>
      <c r="O1722" s="26"/>
      <c r="P1722" s="46">
        <f t="shared" si="72"/>
        <v>0</v>
      </c>
    </row>
    <row r="1723" spans="1:16">
      <c r="A1723" s="30"/>
      <c r="B1723" s="35"/>
      <c r="C1723" s="25">
        <v>27</v>
      </c>
      <c r="D1723" s="29"/>
      <c r="E1723" s="26"/>
      <c r="F1723" s="26"/>
      <c r="G1723" s="26"/>
      <c r="H1723" s="26"/>
      <c r="I1723" s="26"/>
      <c r="J1723" s="26"/>
      <c r="K1723" s="26"/>
      <c r="L1723" s="26"/>
      <c r="M1723" s="26"/>
      <c r="N1723" s="26"/>
      <c r="O1723" s="26"/>
      <c r="P1723" s="46">
        <f t="shared" si="72"/>
        <v>0</v>
      </c>
    </row>
    <row r="1724" spans="1:16">
      <c r="A1724" s="23">
        <v>459</v>
      </c>
      <c r="B1724" s="24" t="s">
        <v>242</v>
      </c>
      <c r="C1724" s="25">
        <v>11</v>
      </c>
      <c r="D1724" s="29"/>
      <c r="E1724" s="26"/>
      <c r="F1724" s="26"/>
      <c r="G1724" s="26"/>
      <c r="H1724" s="26"/>
      <c r="I1724" s="26"/>
      <c r="J1724" s="26"/>
      <c r="K1724" s="26"/>
      <c r="L1724" s="26"/>
      <c r="M1724" s="26"/>
      <c r="N1724" s="26"/>
      <c r="O1724" s="26"/>
      <c r="P1724" s="46">
        <f t="shared" si="72"/>
        <v>0</v>
      </c>
    </row>
    <row r="1725" spans="1:16">
      <c r="A1725" s="27"/>
      <c r="B1725" s="28"/>
      <c r="C1725" s="25">
        <v>12</v>
      </c>
      <c r="D1725" s="29"/>
      <c r="E1725" s="26"/>
      <c r="F1725" s="26"/>
      <c r="G1725" s="26"/>
      <c r="H1725" s="26"/>
      <c r="I1725" s="26"/>
      <c r="J1725" s="26"/>
      <c r="K1725" s="26"/>
      <c r="L1725" s="26"/>
      <c r="M1725" s="26"/>
      <c r="N1725" s="26"/>
      <c r="O1725" s="26"/>
      <c r="P1725" s="46">
        <f t="shared" si="72"/>
        <v>0</v>
      </c>
    </row>
    <row r="1726" spans="1:16">
      <c r="A1726" s="27"/>
      <c r="B1726" s="28"/>
      <c r="C1726" s="25">
        <v>13</v>
      </c>
      <c r="D1726" s="29"/>
      <c r="E1726" s="26"/>
      <c r="F1726" s="26"/>
      <c r="G1726" s="26"/>
      <c r="H1726" s="26"/>
      <c r="I1726" s="26"/>
      <c r="J1726" s="26"/>
      <c r="K1726" s="26"/>
      <c r="L1726" s="26"/>
      <c r="M1726" s="26"/>
      <c r="N1726" s="26"/>
      <c r="O1726" s="26"/>
      <c r="P1726" s="46">
        <f t="shared" si="72"/>
        <v>0</v>
      </c>
    </row>
    <row r="1727" spans="1:16">
      <c r="A1727" s="27"/>
      <c r="B1727" s="28"/>
      <c r="C1727" s="25">
        <v>14</v>
      </c>
      <c r="D1727" s="29"/>
      <c r="E1727" s="26"/>
      <c r="F1727" s="26"/>
      <c r="G1727" s="26"/>
      <c r="H1727" s="26"/>
      <c r="I1727" s="26"/>
      <c r="J1727" s="26"/>
      <c r="K1727" s="26"/>
      <c r="L1727" s="26"/>
      <c r="M1727" s="26"/>
      <c r="N1727" s="26"/>
      <c r="O1727" s="26"/>
      <c r="P1727" s="46">
        <f t="shared" si="72"/>
        <v>0</v>
      </c>
    </row>
    <row r="1728" spans="1:16">
      <c r="A1728" s="27"/>
      <c r="B1728" s="28"/>
      <c r="C1728" s="25">
        <v>15</v>
      </c>
      <c r="D1728" s="29"/>
      <c r="E1728" s="26"/>
      <c r="F1728" s="26"/>
      <c r="G1728" s="26"/>
      <c r="H1728" s="26"/>
      <c r="I1728" s="26"/>
      <c r="J1728" s="26"/>
      <c r="K1728" s="26"/>
      <c r="L1728" s="26"/>
      <c r="M1728" s="26"/>
      <c r="N1728" s="26"/>
      <c r="O1728" s="26"/>
      <c r="P1728" s="46">
        <f t="shared" si="72"/>
        <v>0</v>
      </c>
    </row>
    <row r="1729" spans="1:16">
      <c r="A1729" s="27"/>
      <c r="B1729" s="28"/>
      <c r="C1729" s="25">
        <v>16</v>
      </c>
      <c r="D1729" s="29"/>
      <c r="E1729" s="26"/>
      <c r="F1729" s="26"/>
      <c r="G1729" s="26"/>
      <c r="H1729" s="26"/>
      <c r="I1729" s="26"/>
      <c r="J1729" s="26"/>
      <c r="K1729" s="26"/>
      <c r="L1729" s="26"/>
      <c r="M1729" s="26"/>
      <c r="N1729" s="26"/>
      <c r="O1729" s="26"/>
      <c r="P1729" s="46">
        <f t="shared" si="72"/>
        <v>0</v>
      </c>
    </row>
    <row r="1730" spans="1:16">
      <c r="A1730" s="27"/>
      <c r="B1730" s="28"/>
      <c r="C1730" s="25">
        <v>17</v>
      </c>
      <c r="D1730" s="29"/>
      <c r="E1730" s="26"/>
      <c r="F1730" s="26"/>
      <c r="G1730" s="26"/>
      <c r="H1730" s="26"/>
      <c r="I1730" s="26"/>
      <c r="J1730" s="26"/>
      <c r="K1730" s="26"/>
      <c r="L1730" s="26"/>
      <c r="M1730" s="26"/>
      <c r="N1730" s="26"/>
      <c r="O1730" s="26"/>
      <c r="P1730" s="46">
        <f t="shared" si="72"/>
        <v>0</v>
      </c>
    </row>
    <row r="1731" spans="1:16">
      <c r="A1731" s="27"/>
      <c r="B1731" s="28"/>
      <c r="C1731" s="25">
        <v>25</v>
      </c>
      <c r="D1731" s="29"/>
      <c r="E1731" s="29"/>
      <c r="F1731" s="29"/>
      <c r="G1731" s="29"/>
      <c r="H1731" s="29"/>
      <c r="I1731" s="29"/>
      <c r="J1731" s="29"/>
      <c r="K1731" s="29"/>
      <c r="L1731" s="29"/>
      <c r="M1731" s="29"/>
      <c r="N1731" s="29"/>
      <c r="O1731" s="29"/>
      <c r="P1731" s="46">
        <f t="shared" si="72"/>
        <v>0</v>
      </c>
    </row>
    <row r="1732" spans="1:16">
      <c r="A1732" s="27"/>
      <c r="B1732" s="28"/>
      <c r="C1732" s="25">
        <v>26</v>
      </c>
      <c r="D1732" s="29"/>
      <c r="E1732" s="29"/>
      <c r="F1732" s="29"/>
      <c r="G1732" s="29"/>
      <c r="H1732" s="29"/>
      <c r="I1732" s="29"/>
      <c r="J1732" s="29"/>
      <c r="K1732" s="29"/>
      <c r="L1732" s="29"/>
      <c r="M1732" s="29"/>
      <c r="N1732" s="29"/>
      <c r="O1732" s="29"/>
      <c r="P1732" s="46">
        <f t="shared" si="72"/>
        <v>0</v>
      </c>
    </row>
    <row r="1733" spans="1:16">
      <c r="A1733" s="30"/>
      <c r="B1733" s="35"/>
      <c r="C1733" s="25">
        <v>27</v>
      </c>
      <c r="D1733" s="29"/>
      <c r="E1733" s="29"/>
      <c r="F1733" s="29"/>
      <c r="G1733" s="29"/>
      <c r="H1733" s="29"/>
      <c r="I1733" s="29"/>
      <c r="J1733" s="29"/>
      <c r="K1733" s="29"/>
      <c r="L1733" s="29"/>
      <c r="M1733" s="29"/>
      <c r="N1733" s="29"/>
      <c r="O1733" s="29"/>
      <c r="P1733" s="46">
        <f t="shared" si="72"/>
        <v>0</v>
      </c>
    </row>
    <row r="1734" spans="1:16">
      <c r="A1734" s="48">
        <v>4600</v>
      </c>
      <c r="B1734" s="49" t="s">
        <v>243</v>
      </c>
      <c r="C1734" s="50"/>
      <c r="D1734" s="47">
        <f>SUM(D1735:D1768)</f>
        <v>0</v>
      </c>
      <c r="E1734" s="47">
        <f t="shared" ref="E1734:O1734" si="73">SUM(E1735:E1768)</f>
        <v>0</v>
      </c>
      <c r="F1734" s="47">
        <f t="shared" si="73"/>
        <v>0</v>
      </c>
      <c r="G1734" s="47">
        <f t="shared" si="73"/>
        <v>0</v>
      </c>
      <c r="H1734" s="47">
        <f t="shared" si="73"/>
        <v>0</v>
      </c>
      <c r="I1734" s="47">
        <f t="shared" si="73"/>
        <v>0</v>
      </c>
      <c r="J1734" s="47">
        <f t="shared" si="73"/>
        <v>0</v>
      </c>
      <c r="K1734" s="47">
        <f t="shared" si="73"/>
        <v>0</v>
      </c>
      <c r="L1734" s="47">
        <f t="shared" si="73"/>
        <v>0</v>
      </c>
      <c r="M1734" s="47">
        <f t="shared" si="73"/>
        <v>0</v>
      </c>
      <c r="N1734" s="47">
        <f t="shared" si="73"/>
        <v>0</v>
      </c>
      <c r="O1734" s="47">
        <f t="shared" si="73"/>
        <v>0</v>
      </c>
      <c r="P1734" s="47">
        <f>SUM(P1735:P1768)</f>
        <v>0</v>
      </c>
    </row>
    <row r="1735" spans="1:16">
      <c r="A1735" s="23">
        <v>461</v>
      </c>
      <c r="B1735" s="24" t="s">
        <v>244</v>
      </c>
      <c r="C1735" s="25">
        <v>11</v>
      </c>
      <c r="D1735" s="29"/>
      <c r="E1735" s="26"/>
      <c r="F1735" s="26"/>
      <c r="G1735" s="26"/>
      <c r="H1735" s="26"/>
      <c r="I1735" s="26"/>
      <c r="J1735" s="26"/>
      <c r="K1735" s="26"/>
      <c r="L1735" s="26"/>
      <c r="M1735" s="26"/>
      <c r="N1735" s="26"/>
      <c r="O1735" s="26"/>
      <c r="P1735" s="46">
        <f t="shared" ref="P1735:P1768" si="74">SUM(D1735:O1735)</f>
        <v>0</v>
      </c>
    </row>
    <row r="1736" spans="1:16">
      <c r="A1736" s="27"/>
      <c r="B1736" s="28"/>
      <c r="C1736" s="25">
        <v>12</v>
      </c>
      <c r="D1736" s="29"/>
      <c r="E1736" s="26"/>
      <c r="F1736" s="26"/>
      <c r="G1736" s="26"/>
      <c r="H1736" s="26"/>
      <c r="I1736" s="26"/>
      <c r="J1736" s="26"/>
      <c r="K1736" s="26"/>
      <c r="L1736" s="26"/>
      <c r="M1736" s="26"/>
      <c r="N1736" s="26"/>
      <c r="O1736" s="26"/>
      <c r="P1736" s="46">
        <f t="shared" si="74"/>
        <v>0</v>
      </c>
    </row>
    <row r="1737" spans="1:16">
      <c r="A1737" s="27"/>
      <c r="B1737" s="28"/>
      <c r="C1737" s="25">
        <v>13</v>
      </c>
      <c r="D1737" s="29"/>
      <c r="E1737" s="26"/>
      <c r="F1737" s="26"/>
      <c r="G1737" s="26"/>
      <c r="H1737" s="26"/>
      <c r="I1737" s="26"/>
      <c r="J1737" s="26"/>
      <c r="K1737" s="26"/>
      <c r="L1737" s="26"/>
      <c r="M1737" s="26"/>
      <c r="N1737" s="26"/>
      <c r="O1737" s="26"/>
      <c r="P1737" s="46">
        <f t="shared" si="74"/>
        <v>0</v>
      </c>
    </row>
    <row r="1738" spans="1:16">
      <c r="A1738" s="27"/>
      <c r="B1738" s="28"/>
      <c r="C1738" s="25">
        <v>14</v>
      </c>
      <c r="D1738" s="29"/>
      <c r="E1738" s="26"/>
      <c r="F1738" s="26"/>
      <c r="G1738" s="26"/>
      <c r="H1738" s="26"/>
      <c r="I1738" s="26"/>
      <c r="J1738" s="26"/>
      <c r="K1738" s="26"/>
      <c r="L1738" s="26"/>
      <c r="M1738" s="26"/>
      <c r="N1738" s="26"/>
      <c r="O1738" s="26"/>
      <c r="P1738" s="46">
        <f t="shared" si="74"/>
        <v>0</v>
      </c>
    </row>
    <row r="1739" spans="1:16">
      <c r="A1739" s="27"/>
      <c r="B1739" s="28"/>
      <c r="C1739" s="25">
        <v>15</v>
      </c>
      <c r="D1739" s="29"/>
      <c r="E1739" s="26"/>
      <c r="F1739" s="26"/>
      <c r="G1739" s="26"/>
      <c r="H1739" s="26"/>
      <c r="I1739" s="26"/>
      <c r="J1739" s="26"/>
      <c r="K1739" s="26"/>
      <c r="L1739" s="26"/>
      <c r="M1739" s="26"/>
      <c r="N1739" s="26"/>
      <c r="O1739" s="26"/>
      <c r="P1739" s="46">
        <f t="shared" si="74"/>
        <v>0</v>
      </c>
    </row>
    <row r="1740" spans="1:16">
      <c r="A1740" s="27"/>
      <c r="B1740" s="28"/>
      <c r="C1740" s="25">
        <v>16</v>
      </c>
      <c r="D1740" s="29"/>
      <c r="E1740" s="26"/>
      <c r="F1740" s="26"/>
      <c r="G1740" s="26"/>
      <c r="H1740" s="26"/>
      <c r="I1740" s="26"/>
      <c r="J1740" s="26"/>
      <c r="K1740" s="26"/>
      <c r="L1740" s="26"/>
      <c r="M1740" s="26"/>
      <c r="N1740" s="26"/>
      <c r="O1740" s="26"/>
      <c r="P1740" s="46">
        <f t="shared" si="74"/>
        <v>0</v>
      </c>
    </row>
    <row r="1741" spans="1:16">
      <c r="A1741" s="27"/>
      <c r="B1741" s="28"/>
      <c r="C1741" s="25">
        <v>17</v>
      </c>
      <c r="D1741" s="29"/>
      <c r="E1741" s="26"/>
      <c r="F1741" s="26"/>
      <c r="G1741" s="26"/>
      <c r="H1741" s="26"/>
      <c r="I1741" s="26"/>
      <c r="J1741" s="26"/>
      <c r="K1741" s="26"/>
      <c r="L1741" s="26"/>
      <c r="M1741" s="26"/>
      <c r="N1741" s="26"/>
      <c r="O1741" s="26"/>
      <c r="P1741" s="46">
        <f t="shared" si="74"/>
        <v>0</v>
      </c>
    </row>
    <row r="1742" spans="1:16">
      <c r="A1742" s="27"/>
      <c r="B1742" s="28"/>
      <c r="C1742" s="25">
        <v>25</v>
      </c>
      <c r="D1742" s="29"/>
      <c r="E1742" s="26"/>
      <c r="F1742" s="26"/>
      <c r="G1742" s="26"/>
      <c r="H1742" s="26"/>
      <c r="I1742" s="26"/>
      <c r="J1742" s="26"/>
      <c r="K1742" s="26"/>
      <c r="L1742" s="26"/>
      <c r="M1742" s="26"/>
      <c r="N1742" s="26"/>
      <c r="O1742" s="26"/>
      <c r="P1742" s="46">
        <f t="shared" si="74"/>
        <v>0</v>
      </c>
    </row>
    <row r="1743" spans="1:16">
      <c r="A1743" s="27"/>
      <c r="B1743" s="28"/>
      <c r="C1743" s="25">
        <v>26</v>
      </c>
      <c r="D1743" s="29"/>
      <c r="E1743" s="26"/>
      <c r="F1743" s="26"/>
      <c r="G1743" s="26"/>
      <c r="H1743" s="26"/>
      <c r="I1743" s="26"/>
      <c r="J1743" s="26"/>
      <c r="K1743" s="26"/>
      <c r="L1743" s="26"/>
      <c r="M1743" s="26"/>
      <c r="N1743" s="26"/>
      <c r="O1743" s="26"/>
      <c r="P1743" s="46">
        <f t="shared" si="74"/>
        <v>0</v>
      </c>
    </row>
    <row r="1744" spans="1:16">
      <c r="A1744" s="30"/>
      <c r="B1744" s="35"/>
      <c r="C1744" s="25">
        <v>27</v>
      </c>
      <c r="D1744" s="29"/>
      <c r="E1744" s="26"/>
      <c r="F1744" s="26"/>
      <c r="G1744" s="26"/>
      <c r="H1744" s="26"/>
      <c r="I1744" s="26"/>
      <c r="J1744" s="26"/>
      <c r="K1744" s="26"/>
      <c r="L1744" s="26"/>
      <c r="M1744" s="26"/>
      <c r="N1744" s="26"/>
      <c r="O1744" s="26"/>
      <c r="P1744" s="46">
        <f t="shared" si="74"/>
        <v>0</v>
      </c>
    </row>
    <row r="1745" spans="1:16" ht="38" customHeight="1">
      <c r="A1745" s="36">
        <v>462</v>
      </c>
      <c r="B1745" s="37" t="s">
        <v>245</v>
      </c>
      <c r="C1745" s="38"/>
      <c r="D1745" s="38"/>
      <c r="E1745" s="38"/>
      <c r="F1745" s="38"/>
      <c r="G1745" s="38"/>
      <c r="H1745" s="38"/>
      <c r="I1745" s="38"/>
      <c r="J1745" s="38"/>
      <c r="K1745" s="38"/>
      <c r="L1745" s="38"/>
      <c r="M1745" s="38"/>
      <c r="N1745" s="38"/>
      <c r="O1745" s="38"/>
      <c r="P1745" s="17">
        <f t="shared" si="74"/>
        <v>0</v>
      </c>
    </row>
    <row r="1746" spans="1:16" ht="33" customHeight="1">
      <c r="A1746" s="36">
        <v>463</v>
      </c>
      <c r="B1746" s="37" t="s">
        <v>246</v>
      </c>
      <c r="C1746" s="38"/>
      <c r="D1746" s="38"/>
      <c r="E1746" s="38"/>
      <c r="F1746" s="38"/>
      <c r="G1746" s="38"/>
      <c r="H1746" s="38"/>
      <c r="I1746" s="38"/>
      <c r="J1746" s="38"/>
      <c r="K1746" s="38"/>
      <c r="L1746" s="38"/>
      <c r="M1746" s="38"/>
      <c r="N1746" s="38"/>
      <c r="O1746" s="38"/>
      <c r="P1746" s="17">
        <f t="shared" si="74"/>
        <v>0</v>
      </c>
    </row>
    <row r="1747" spans="1:16">
      <c r="A1747" s="23">
        <v>464</v>
      </c>
      <c r="B1747" s="24" t="s">
        <v>247</v>
      </c>
      <c r="C1747" s="25">
        <v>11</v>
      </c>
      <c r="D1747" s="29"/>
      <c r="E1747" s="26"/>
      <c r="F1747" s="26"/>
      <c r="G1747" s="26"/>
      <c r="H1747" s="26"/>
      <c r="I1747" s="26"/>
      <c r="J1747" s="26"/>
      <c r="K1747" s="26"/>
      <c r="L1747" s="26"/>
      <c r="M1747" s="26"/>
      <c r="N1747" s="26"/>
      <c r="O1747" s="26"/>
      <c r="P1747" s="46">
        <f t="shared" si="74"/>
        <v>0</v>
      </c>
    </row>
    <row r="1748" spans="1:16">
      <c r="A1748" s="27"/>
      <c r="B1748" s="28"/>
      <c r="C1748" s="25">
        <v>12</v>
      </c>
      <c r="D1748" s="29"/>
      <c r="E1748" s="26"/>
      <c r="F1748" s="26"/>
      <c r="G1748" s="26"/>
      <c r="H1748" s="26"/>
      <c r="I1748" s="26"/>
      <c r="J1748" s="26"/>
      <c r="K1748" s="26"/>
      <c r="L1748" s="26"/>
      <c r="M1748" s="26"/>
      <c r="N1748" s="26"/>
      <c r="O1748" s="26"/>
      <c r="P1748" s="46">
        <f t="shared" si="74"/>
        <v>0</v>
      </c>
    </row>
    <row r="1749" spans="1:16">
      <c r="A1749" s="27"/>
      <c r="B1749" s="28"/>
      <c r="C1749" s="25">
        <v>13</v>
      </c>
      <c r="D1749" s="29"/>
      <c r="E1749" s="26"/>
      <c r="F1749" s="26"/>
      <c r="G1749" s="26"/>
      <c r="H1749" s="26"/>
      <c r="I1749" s="26"/>
      <c r="J1749" s="26"/>
      <c r="K1749" s="26"/>
      <c r="L1749" s="26"/>
      <c r="M1749" s="26"/>
      <c r="N1749" s="26"/>
      <c r="O1749" s="26"/>
      <c r="P1749" s="46">
        <f t="shared" si="74"/>
        <v>0</v>
      </c>
    </row>
    <row r="1750" spans="1:16">
      <c r="A1750" s="27"/>
      <c r="B1750" s="28"/>
      <c r="C1750" s="25">
        <v>14</v>
      </c>
      <c r="D1750" s="29"/>
      <c r="E1750" s="26"/>
      <c r="F1750" s="26"/>
      <c r="G1750" s="26"/>
      <c r="H1750" s="26"/>
      <c r="I1750" s="26"/>
      <c r="J1750" s="26"/>
      <c r="K1750" s="26"/>
      <c r="L1750" s="26"/>
      <c r="M1750" s="26"/>
      <c r="N1750" s="26"/>
      <c r="O1750" s="26"/>
      <c r="P1750" s="46">
        <f t="shared" si="74"/>
        <v>0</v>
      </c>
    </row>
    <row r="1751" spans="1:16">
      <c r="A1751" s="27"/>
      <c r="B1751" s="28"/>
      <c r="C1751" s="25">
        <v>15</v>
      </c>
      <c r="D1751" s="29"/>
      <c r="E1751" s="26"/>
      <c r="F1751" s="26"/>
      <c r="G1751" s="26"/>
      <c r="H1751" s="26"/>
      <c r="I1751" s="26"/>
      <c r="J1751" s="26"/>
      <c r="K1751" s="26"/>
      <c r="L1751" s="26"/>
      <c r="M1751" s="26"/>
      <c r="N1751" s="26"/>
      <c r="O1751" s="26"/>
      <c r="P1751" s="46">
        <f t="shared" si="74"/>
        <v>0</v>
      </c>
    </row>
    <row r="1752" spans="1:16">
      <c r="A1752" s="27"/>
      <c r="B1752" s="28"/>
      <c r="C1752" s="25">
        <v>16</v>
      </c>
      <c r="D1752" s="29"/>
      <c r="E1752" s="26"/>
      <c r="F1752" s="26"/>
      <c r="G1752" s="26"/>
      <c r="H1752" s="26"/>
      <c r="I1752" s="26"/>
      <c r="J1752" s="26"/>
      <c r="K1752" s="26"/>
      <c r="L1752" s="26"/>
      <c r="M1752" s="26"/>
      <c r="N1752" s="26"/>
      <c r="O1752" s="26"/>
      <c r="P1752" s="46">
        <f t="shared" si="74"/>
        <v>0</v>
      </c>
    </row>
    <row r="1753" spans="1:16">
      <c r="A1753" s="27"/>
      <c r="B1753" s="28"/>
      <c r="C1753" s="25">
        <v>17</v>
      </c>
      <c r="D1753" s="29"/>
      <c r="E1753" s="26"/>
      <c r="F1753" s="26"/>
      <c r="G1753" s="26"/>
      <c r="H1753" s="26"/>
      <c r="I1753" s="26"/>
      <c r="J1753" s="26"/>
      <c r="K1753" s="26"/>
      <c r="L1753" s="26"/>
      <c r="M1753" s="26"/>
      <c r="N1753" s="26"/>
      <c r="O1753" s="26"/>
      <c r="P1753" s="46">
        <f t="shared" si="74"/>
        <v>0</v>
      </c>
    </row>
    <row r="1754" spans="1:16">
      <c r="A1754" s="27"/>
      <c r="B1754" s="28"/>
      <c r="C1754" s="25">
        <v>25</v>
      </c>
      <c r="D1754" s="29"/>
      <c r="E1754" s="26"/>
      <c r="F1754" s="26"/>
      <c r="G1754" s="26"/>
      <c r="H1754" s="26"/>
      <c r="I1754" s="26"/>
      <c r="J1754" s="26"/>
      <c r="K1754" s="26"/>
      <c r="L1754" s="26"/>
      <c r="M1754" s="26"/>
      <c r="N1754" s="26"/>
      <c r="O1754" s="26"/>
      <c r="P1754" s="46">
        <f t="shared" si="74"/>
        <v>0</v>
      </c>
    </row>
    <row r="1755" spans="1:16">
      <c r="A1755" s="27"/>
      <c r="B1755" s="28"/>
      <c r="C1755" s="25">
        <v>26</v>
      </c>
      <c r="D1755" s="29"/>
      <c r="E1755" s="26"/>
      <c r="F1755" s="26"/>
      <c r="G1755" s="26"/>
      <c r="H1755" s="26"/>
      <c r="I1755" s="26"/>
      <c r="J1755" s="26"/>
      <c r="K1755" s="26"/>
      <c r="L1755" s="26"/>
      <c r="M1755" s="26"/>
      <c r="N1755" s="26"/>
      <c r="O1755" s="26"/>
      <c r="P1755" s="46">
        <f t="shared" si="74"/>
        <v>0</v>
      </c>
    </row>
    <row r="1756" spans="1:16">
      <c r="A1756" s="30"/>
      <c r="B1756" s="35"/>
      <c r="C1756" s="25">
        <v>27</v>
      </c>
      <c r="D1756" s="29"/>
      <c r="E1756" s="26"/>
      <c r="F1756" s="26"/>
      <c r="G1756" s="26"/>
      <c r="H1756" s="26"/>
      <c r="I1756" s="26"/>
      <c r="J1756" s="26"/>
      <c r="K1756" s="26"/>
      <c r="L1756" s="26"/>
      <c r="M1756" s="26"/>
      <c r="N1756" s="26"/>
      <c r="O1756" s="26"/>
      <c r="P1756" s="46">
        <f t="shared" si="74"/>
        <v>0</v>
      </c>
    </row>
    <row r="1757" spans="1:16" ht="38" customHeight="1">
      <c r="A1757" s="36">
        <v>465</v>
      </c>
      <c r="B1757" s="37" t="s">
        <v>248</v>
      </c>
      <c r="C1757" s="38"/>
      <c r="D1757" s="38"/>
      <c r="E1757" s="38"/>
      <c r="F1757" s="38"/>
      <c r="G1757" s="38"/>
      <c r="H1757" s="38"/>
      <c r="I1757" s="38"/>
      <c r="J1757" s="38"/>
      <c r="K1757" s="38"/>
      <c r="L1757" s="38"/>
      <c r="M1757" s="38"/>
      <c r="N1757" s="38"/>
      <c r="O1757" s="38"/>
      <c r="P1757" s="17">
        <f t="shared" si="74"/>
        <v>0</v>
      </c>
    </row>
    <row r="1758" spans="1:16" ht="37" customHeight="1">
      <c r="A1758" s="36">
        <v>466</v>
      </c>
      <c r="B1758" s="37" t="s">
        <v>249</v>
      </c>
      <c r="C1758" s="38"/>
      <c r="D1758" s="38"/>
      <c r="E1758" s="38"/>
      <c r="F1758" s="38"/>
      <c r="G1758" s="38"/>
      <c r="H1758" s="38"/>
      <c r="I1758" s="38"/>
      <c r="J1758" s="38"/>
      <c r="K1758" s="38"/>
      <c r="L1758" s="38"/>
      <c r="M1758" s="38"/>
      <c r="N1758" s="38"/>
      <c r="O1758" s="38"/>
      <c r="P1758" s="17">
        <f t="shared" si="74"/>
        <v>0</v>
      </c>
    </row>
    <row r="1759" spans="1:16">
      <c r="A1759" s="23">
        <v>469</v>
      </c>
      <c r="B1759" s="24" t="s">
        <v>250</v>
      </c>
      <c r="C1759" s="25">
        <v>11</v>
      </c>
      <c r="D1759" s="29"/>
      <c r="E1759" s="26"/>
      <c r="F1759" s="26"/>
      <c r="G1759" s="26"/>
      <c r="H1759" s="26"/>
      <c r="I1759" s="26"/>
      <c r="J1759" s="26"/>
      <c r="K1759" s="26"/>
      <c r="L1759" s="26"/>
      <c r="M1759" s="26"/>
      <c r="N1759" s="26"/>
      <c r="O1759" s="26"/>
      <c r="P1759" s="46">
        <f t="shared" si="74"/>
        <v>0</v>
      </c>
    </row>
    <row r="1760" spans="1:16">
      <c r="A1760" s="27"/>
      <c r="B1760" s="28"/>
      <c r="C1760" s="25">
        <v>12</v>
      </c>
      <c r="D1760" s="29"/>
      <c r="E1760" s="26"/>
      <c r="F1760" s="26"/>
      <c r="G1760" s="26"/>
      <c r="H1760" s="26"/>
      <c r="I1760" s="26"/>
      <c r="J1760" s="26"/>
      <c r="K1760" s="26"/>
      <c r="L1760" s="26"/>
      <c r="M1760" s="26"/>
      <c r="N1760" s="26"/>
      <c r="O1760" s="26"/>
      <c r="P1760" s="46">
        <f t="shared" si="74"/>
        <v>0</v>
      </c>
    </row>
    <row r="1761" spans="1:16">
      <c r="A1761" s="27"/>
      <c r="B1761" s="28"/>
      <c r="C1761" s="25">
        <v>13</v>
      </c>
      <c r="D1761" s="29"/>
      <c r="E1761" s="26"/>
      <c r="F1761" s="26"/>
      <c r="G1761" s="26"/>
      <c r="H1761" s="26"/>
      <c r="I1761" s="26"/>
      <c r="J1761" s="26"/>
      <c r="K1761" s="26"/>
      <c r="L1761" s="26"/>
      <c r="M1761" s="26"/>
      <c r="N1761" s="26"/>
      <c r="O1761" s="26"/>
      <c r="P1761" s="46">
        <f t="shared" si="74"/>
        <v>0</v>
      </c>
    </row>
    <row r="1762" spans="1:16">
      <c r="A1762" s="27"/>
      <c r="B1762" s="28"/>
      <c r="C1762" s="25">
        <v>14</v>
      </c>
      <c r="D1762" s="29"/>
      <c r="E1762" s="26"/>
      <c r="F1762" s="26"/>
      <c r="G1762" s="26"/>
      <c r="H1762" s="26"/>
      <c r="I1762" s="26"/>
      <c r="J1762" s="26"/>
      <c r="K1762" s="26"/>
      <c r="L1762" s="26"/>
      <c r="M1762" s="26"/>
      <c r="N1762" s="26"/>
      <c r="O1762" s="26"/>
      <c r="P1762" s="46">
        <f t="shared" si="74"/>
        <v>0</v>
      </c>
    </row>
    <row r="1763" spans="1:16">
      <c r="A1763" s="27"/>
      <c r="B1763" s="28"/>
      <c r="C1763" s="25">
        <v>15</v>
      </c>
      <c r="D1763" s="29"/>
      <c r="E1763" s="26"/>
      <c r="F1763" s="26"/>
      <c r="G1763" s="26"/>
      <c r="H1763" s="26"/>
      <c r="I1763" s="26"/>
      <c r="J1763" s="26"/>
      <c r="K1763" s="26"/>
      <c r="L1763" s="26"/>
      <c r="M1763" s="26"/>
      <c r="N1763" s="26"/>
      <c r="O1763" s="26"/>
      <c r="P1763" s="46">
        <f t="shared" si="74"/>
        <v>0</v>
      </c>
    </row>
    <row r="1764" spans="1:16">
      <c r="A1764" s="27"/>
      <c r="B1764" s="28"/>
      <c r="C1764" s="25">
        <v>16</v>
      </c>
      <c r="D1764" s="29"/>
      <c r="E1764" s="26"/>
      <c r="F1764" s="26"/>
      <c r="G1764" s="26"/>
      <c r="H1764" s="26"/>
      <c r="I1764" s="26"/>
      <c r="J1764" s="26"/>
      <c r="K1764" s="26"/>
      <c r="L1764" s="26"/>
      <c r="M1764" s="26"/>
      <c r="N1764" s="26"/>
      <c r="O1764" s="26"/>
      <c r="P1764" s="46">
        <f t="shared" si="74"/>
        <v>0</v>
      </c>
    </row>
    <row r="1765" spans="1:16">
      <c r="A1765" s="27"/>
      <c r="B1765" s="28"/>
      <c r="C1765" s="25">
        <v>17</v>
      </c>
      <c r="D1765" s="29"/>
      <c r="E1765" s="26"/>
      <c r="F1765" s="26"/>
      <c r="G1765" s="26"/>
      <c r="H1765" s="26"/>
      <c r="I1765" s="26"/>
      <c r="J1765" s="26"/>
      <c r="K1765" s="26"/>
      <c r="L1765" s="26"/>
      <c r="M1765" s="26"/>
      <c r="N1765" s="26"/>
      <c r="O1765" s="26"/>
      <c r="P1765" s="46">
        <f t="shared" si="74"/>
        <v>0</v>
      </c>
    </row>
    <row r="1766" spans="1:16">
      <c r="A1766" s="27"/>
      <c r="B1766" s="28"/>
      <c r="C1766" s="25">
        <v>25</v>
      </c>
      <c r="D1766" s="29"/>
      <c r="E1766" s="29"/>
      <c r="F1766" s="29"/>
      <c r="G1766" s="29"/>
      <c r="H1766" s="29"/>
      <c r="I1766" s="29"/>
      <c r="J1766" s="29"/>
      <c r="K1766" s="29"/>
      <c r="L1766" s="29"/>
      <c r="M1766" s="29"/>
      <c r="N1766" s="29"/>
      <c r="O1766" s="29"/>
      <c r="P1766" s="46">
        <f t="shared" si="74"/>
        <v>0</v>
      </c>
    </row>
    <row r="1767" spans="1:16">
      <c r="A1767" s="27"/>
      <c r="B1767" s="28"/>
      <c r="C1767" s="25">
        <v>26</v>
      </c>
      <c r="D1767" s="29"/>
      <c r="E1767" s="29"/>
      <c r="F1767" s="29"/>
      <c r="G1767" s="29"/>
      <c r="H1767" s="29"/>
      <c r="I1767" s="29"/>
      <c r="J1767" s="29"/>
      <c r="K1767" s="29"/>
      <c r="L1767" s="29"/>
      <c r="M1767" s="29"/>
      <c r="N1767" s="29"/>
      <c r="O1767" s="29"/>
      <c r="P1767" s="46">
        <f t="shared" si="74"/>
        <v>0</v>
      </c>
    </row>
    <row r="1768" spans="1:16">
      <c r="A1768" s="30"/>
      <c r="B1768" s="35"/>
      <c r="C1768" s="25">
        <v>27</v>
      </c>
      <c r="D1768" s="29"/>
      <c r="E1768" s="29"/>
      <c r="F1768" s="29"/>
      <c r="G1768" s="29"/>
      <c r="H1768" s="29"/>
      <c r="I1768" s="29"/>
      <c r="J1768" s="29"/>
      <c r="K1768" s="29"/>
      <c r="L1768" s="29"/>
      <c r="M1768" s="29"/>
      <c r="N1768" s="29"/>
      <c r="O1768" s="29"/>
      <c r="P1768" s="46">
        <f t="shared" si="74"/>
        <v>0</v>
      </c>
    </row>
    <row r="1769" spans="1:16">
      <c r="A1769" s="48">
        <v>4700</v>
      </c>
      <c r="B1769" s="49" t="s">
        <v>251</v>
      </c>
      <c r="C1769" s="50"/>
      <c r="D1769" s="47">
        <f>SUM(D1770:D1779)</f>
        <v>0</v>
      </c>
      <c r="E1769" s="47">
        <f t="shared" ref="E1769:O1769" si="75">SUM(E1770:E1779)</f>
        <v>0</v>
      </c>
      <c r="F1769" s="47">
        <f t="shared" si="75"/>
        <v>0</v>
      </c>
      <c r="G1769" s="47">
        <f t="shared" si="75"/>
        <v>0</v>
      </c>
      <c r="H1769" s="47">
        <f t="shared" si="75"/>
        <v>0</v>
      </c>
      <c r="I1769" s="47">
        <f t="shared" si="75"/>
        <v>0</v>
      </c>
      <c r="J1769" s="47">
        <f t="shared" si="75"/>
        <v>0</v>
      </c>
      <c r="K1769" s="47">
        <f t="shared" si="75"/>
        <v>0</v>
      </c>
      <c r="L1769" s="47">
        <f t="shared" si="75"/>
        <v>0</v>
      </c>
      <c r="M1769" s="47">
        <f t="shared" si="75"/>
        <v>0</v>
      </c>
      <c r="N1769" s="47">
        <f t="shared" si="75"/>
        <v>0</v>
      </c>
      <c r="O1769" s="47">
        <f t="shared" si="75"/>
        <v>0</v>
      </c>
      <c r="P1769" s="47">
        <f>SUM(P1770:P1779)</f>
        <v>0</v>
      </c>
    </row>
    <row r="1770" spans="1:16">
      <c r="A1770" s="23">
        <v>471</v>
      </c>
      <c r="B1770" s="24" t="s">
        <v>252</v>
      </c>
      <c r="C1770" s="25">
        <v>11</v>
      </c>
      <c r="D1770" s="29"/>
      <c r="E1770" s="26"/>
      <c r="F1770" s="26"/>
      <c r="G1770" s="26"/>
      <c r="H1770" s="26"/>
      <c r="I1770" s="26"/>
      <c r="J1770" s="26"/>
      <c r="K1770" s="26"/>
      <c r="L1770" s="26"/>
      <c r="M1770" s="26"/>
      <c r="N1770" s="26"/>
      <c r="O1770" s="26"/>
      <c r="P1770" s="46">
        <f>SUM(D1770:O1770)</f>
        <v>0</v>
      </c>
    </row>
    <row r="1771" spans="1:16">
      <c r="A1771" s="27"/>
      <c r="B1771" s="28"/>
      <c r="C1771" s="25">
        <v>12</v>
      </c>
      <c r="D1771" s="29"/>
      <c r="E1771" s="26"/>
      <c r="F1771" s="26"/>
      <c r="G1771" s="26"/>
      <c r="H1771" s="26"/>
      <c r="I1771" s="26"/>
      <c r="J1771" s="26"/>
      <c r="K1771" s="26"/>
      <c r="L1771" s="26"/>
      <c r="M1771" s="26"/>
      <c r="N1771" s="26"/>
      <c r="O1771" s="26"/>
      <c r="P1771" s="46">
        <f t="shared" ref="P1771:P1779" si="76">SUM(D1771:O1771)</f>
        <v>0</v>
      </c>
    </row>
    <row r="1772" spans="1:16">
      <c r="A1772" s="27"/>
      <c r="B1772" s="28"/>
      <c r="C1772" s="25">
        <v>13</v>
      </c>
      <c r="D1772" s="29"/>
      <c r="E1772" s="26"/>
      <c r="F1772" s="26"/>
      <c r="G1772" s="26"/>
      <c r="H1772" s="26"/>
      <c r="I1772" s="26"/>
      <c r="J1772" s="26"/>
      <c r="K1772" s="26"/>
      <c r="L1772" s="26"/>
      <c r="M1772" s="26"/>
      <c r="N1772" s="26"/>
      <c r="O1772" s="26"/>
      <c r="P1772" s="46">
        <f t="shared" si="76"/>
        <v>0</v>
      </c>
    </row>
    <row r="1773" spans="1:16">
      <c r="A1773" s="27"/>
      <c r="B1773" s="28"/>
      <c r="C1773" s="25">
        <v>14</v>
      </c>
      <c r="D1773" s="29"/>
      <c r="E1773" s="26"/>
      <c r="F1773" s="26"/>
      <c r="G1773" s="26"/>
      <c r="H1773" s="26"/>
      <c r="I1773" s="26"/>
      <c r="J1773" s="26"/>
      <c r="K1773" s="26"/>
      <c r="L1773" s="26"/>
      <c r="M1773" s="26"/>
      <c r="N1773" s="26"/>
      <c r="O1773" s="26"/>
      <c r="P1773" s="46">
        <f t="shared" si="76"/>
        <v>0</v>
      </c>
    </row>
    <row r="1774" spans="1:16">
      <c r="A1774" s="27"/>
      <c r="B1774" s="28"/>
      <c r="C1774" s="25">
        <v>15</v>
      </c>
      <c r="D1774" s="29"/>
      <c r="E1774" s="26"/>
      <c r="F1774" s="26"/>
      <c r="G1774" s="26"/>
      <c r="H1774" s="26"/>
      <c r="I1774" s="26"/>
      <c r="J1774" s="26"/>
      <c r="K1774" s="26"/>
      <c r="L1774" s="26"/>
      <c r="M1774" s="26"/>
      <c r="N1774" s="26"/>
      <c r="O1774" s="26"/>
      <c r="P1774" s="46">
        <f t="shared" si="76"/>
        <v>0</v>
      </c>
    </row>
    <row r="1775" spans="1:16">
      <c r="A1775" s="27"/>
      <c r="B1775" s="28"/>
      <c r="C1775" s="25">
        <v>16</v>
      </c>
      <c r="D1775" s="29"/>
      <c r="E1775" s="26"/>
      <c r="F1775" s="26"/>
      <c r="G1775" s="26"/>
      <c r="H1775" s="26"/>
      <c r="I1775" s="26"/>
      <c r="J1775" s="26"/>
      <c r="K1775" s="26"/>
      <c r="L1775" s="26"/>
      <c r="M1775" s="26"/>
      <c r="N1775" s="26"/>
      <c r="O1775" s="26"/>
      <c r="P1775" s="46">
        <f t="shared" si="76"/>
        <v>0</v>
      </c>
    </row>
    <row r="1776" spans="1:16">
      <c r="A1776" s="27"/>
      <c r="B1776" s="28"/>
      <c r="C1776" s="25">
        <v>17</v>
      </c>
      <c r="D1776" s="29"/>
      <c r="E1776" s="26"/>
      <c r="F1776" s="26"/>
      <c r="G1776" s="26"/>
      <c r="H1776" s="26"/>
      <c r="I1776" s="26"/>
      <c r="J1776" s="26"/>
      <c r="K1776" s="26"/>
      <c r="L1776" s="26"/>
      <c r="M1776" s="26"/>
      <c r="N1776" s="26"/>
      <c r="O1776" s="26"/>
      <c r="P1776" s="46">
        <f t="shared" si="76"/>
        <v>0</v>
      </c>
    </row>
    <row r="1777" spans="1:16">
      <c r="A1777" s="27"/>
      <c r="B1777" s="28"/>
      <c r="C1777" s="25">
        <v>25</v>
      </c>
      <c r="D1777" s="29"/>
      <c r="E1777" s="29"/>
      <c r="F1777" s="29"/>
      <c r="G1777" s="29"/>
      <c r="H1777" s="29"/>
      <c r="I1777" s="29"/>
      <c r="J1777" s="29"/>
      <c r="K1777" s="29"/>
      <c r="L1777" s="29"/>
      <c r="M1777" s="29"/>
      <c r="N1777" s="29"/>
      <c r="O1777" s="29"/>
      <c r="P1777" s="58">
        <f t="shared" si="76"/>
        <v>0</v>
      </c>
    </row>
    <row r="1778" spans="1:16">
      <c r="A1778" s="27"/>
      <c r="B1778" s="28"/>
      <c r="C1778" s="25">
        <v>26</v>
      </c>
      <c r="D1778" s="29"/>
      <c r="E1778" s="29"/>
      <c r="F1778" s="29"/>
      <c r="G1778" s="29"/>
      <c r="H1778" s="29"/>
      <c r="I1778" s="29"/>
      <c r="J1778" s="29"/>
      <c r="K1778" s="29"/>
      <c r="L1778" s="29"/>
      <c r="M1778" s="29"/>
      <c r="N1778" s="29"/>
      <c r="O1778" s="29"/>
      <c r="P1778" s="58">
        <f t="shared" si="76"/>
        <v>0</v>
      </c>
    </row>
    <row r="1779" spans="1:16">
      <c r="A1779" s="30"/>
      <c r="B1779" s="35"/>
      <c r="C1779" s="25">
        <v>27</v>
      </c>
      <c r="D1779" s="29"/>
      <c r="E1779" s="29"/>
      <c r="F1779" s="29"/>
      <c r="G1779" s="29"/>
      <c r="H1779" s="29"/>
      <c r="I1779" s="29"/>
      <c r="J1779" s="29"/>
      <c r="K1779" s="29"/>
      <c r="L1779" s="29"/>
      <c r="M1779" s="29"/>
      <c r="N1779" s="29"/>
      <c r="O1779" s="29"/>
      <c r="P1779" s="58">
        <f t="shared" si="76"/>
        <v>0</v>
      </c>
    </row>
    <row r="1780" spans="1:16">
      <c r="A1780" s="48">
        <v>4800</v>
      </c>
      <c r="B1780" s="49" t="s">
        <v>253</v>
      </c>
      <c r="C1780" s="50"/>
      <c r="D1780" s="47">
        <f>SUM(D1781:D1830)</f>
        <v>0</v>
      </c>
      <c r="E1780" s="47">
        <f t="shared" ref="E1780:O1780" si="77">SUM(E1781:E1830)</f>
        <v>0</v>
      </c>
      <c r="F1780" s="47">
        <f t="shared" si="77"/>
        <v>0</v>
      </c>
      <c r="G1780" s="47">
        <f t="shared" si="77"/>
        <v>0</v>
      </c>
      <c r="H1780" s="47">
        <f t="shared" si="77"/>
        <v>0</v>
      </c>
      <c r="I1780" s="47">
        <f t="shared" si="77"/>
        <v>0</v>
      </c>
      <c r="J1780" s="47">
        <f t="shared" si="77"/>
        <v>0</v>
      </c>
      <c r="K1780" s="47">
        <f t="shared" si="77"/>
        <v>0</v>
      </c>
      <c r="L1780" s="47">
        <f t="shared" si="77"/>
        <v>0</v>
      </c>
      <c r="M1780" s="47">
        <f t="shared" si="77"/>
        <v>0</v>
      </c>
      <c r="N1780" s="47">
        <f t="shared" si="77"/>
        <v>0</v>
      </c>
      <c r="O1780" s="47">
        <f t="shared" si="77"/>
        <v>0</v>
      </c>
      <c r="P1780" s="47">
        <f>SUM(P1781:P1830)</f>
        <v>0</v>
      </c>
    </row>
    <row r="1781" spans="1:16">
      <c r="A1781" s="23">
        <v>481</v>
      </c>
      <c r="B1781" s="24" t="s">
        <v>254</v>
      </c>
      <c r="C1781" s="25">
        <v>11</v>
      </c>
      <c r="D1781" s="29"/>
      <c r="E1781" s="26"/>
      <c r="F1781" s="26"/>
      <c r="G1781" s="26"/>
      <c r="H1781" s="26"/>
      <c r="I1781" s="26"/>
      <c r="J1781" s="26"/>
      <c r="K1781" s="26"/>
      <c r="L1781" s="26"/>
      <c r="M1781" s="26"/>
      <c r="N1781" s="26"/>
      <c r="O1781" s="26"/>
      <c r="P1781" s="46">
        <f>SUM(D1781:O1781)</f>
        <v>0</v>
      </c>
    </row>
    <row r="1782" spans="1:16">
      <c r="A1782" s="27"/>
      <c r="B1782" s="28"/>
      <c r="C1782" s="25">
        <v>12</v>
      </c>
      <c r="D1782" s="29"/>
      <c r="E1782" s="26"/>
      <c r="F1782" s="26"/>
      <c r="G1782" s="26"/>
      <c r="H1782" s="26"/>
      <c r="I1782" s="26"/>
      <c r="J1782" s="26"/>
      <c r="K1782" s="26"/>
      <c r="L1782" s="26"/>
      <c r="M1782" s="26"/>
      <c r="N1782" s="26"/>
      <c r="O1782" s="26"/>
      <c r="P1782" s="46">
        <f t="shared" ref="P1782:P1830" si="78">SUM(D1782:O1782)</f>
        <v>0</v>
      </c>
    </row>
    <row r="1783" spans="1:16">
      <c r="A1783" s="27"/>
      <c r="B1783" s="28"/>
      <c r="C1783" s="25">
        <v>13</v>
      </c>
      <c r="D1783" s="29"/>
      <c r="E1783" s="26"/>
      <c r="F1783" s="26"/>
      <c r="G1783" s="26"/>
      <c r="H1783" s="26"/>
      <c r="I1783" s="26"/>
      <c r="J1783" s="26"/>
      <c r="K1783" s="26"/>
      <c r="L1783" s="26"/>
      <c r="M1783" s="26"/>
      <c r="N1783" s="26"/>
      <c r="O1783" s="26"/>
      <c r="P1783" s="46">
        <f t="shared" si="78"/>
        <v>0</v>
      </c>
    </row>
    <row r="1784" spans="1:16">
      <c r="A1784" s="27"/>
      <c r="B1784" s="28"/>
      <c r="C1784" s="25">
        <v>14</v>
      </c>
      <c r="D1784" s="29"/>
      <c r="E1784" s="26"/>
      <c r="F1784" s="26"/>
      <c r="G1784" s="26"/>
      <c r="H1784" s="26"/>
      <c r="I1784" s="26"/>
      <c r="J1784" s="26"/>
      <c r="K1784" s="26"/>
      <c r="L1784" s="26"/>
      <c r="M1784" s="26"/>
      <c r="N1784" s="26"/>
      <c r="O1784" s="26"/>
      <c r="P1784" s="46">
        <f t="shared" si="78"/>
        <v>0</v>
      </c>
    </row>
    <row r="1785" spans="1:16">
      <c r="A1785" s="27"/>
      <c r="B1785" s="28"/>
      <c r="C1785" s="25">
        <v>15</v>
      </c>
      <c r="D1785" s="29"/>
      <c r="E1785" s="26"/>
      <c r="F1785" s="26"/>
      <c r="G1785" s="26"/>
      <c r="H1785" s="26"/>
      <c r="I1785" s="26"/>
      <c r="J1785" s="26"/>
      <c r="K1785" s="26"/>
      <c r="L1785" s="26"/>
      <c r="M1785" s="26"/>
      <c r="N1785" s="26"/>
      <c r="O1785" s="26"/>
      <c r="P1785" s="46">
        <f t="shared" si="78"/>
        <v>0</v>
      </c>
    </row>
    <row r="1786" spans="1:16">
      <c r="A1786" s="27"/>
      <c r="B1786" s="28"/>
      <c r="C1786" s="25">
        <v>16</v>
      </c>
      <c r="D1786" s="29"/>
      <c r="E1786" s="26"/>
      <c r="F1786" s="26"/>
      <c r="G1786" s="26"/>
      <c r="H1786" s="26"/>
      <c r="I1786" s="26"/>
      <c r="J1786" s="26"/>
      <c r="K1786" s="26"/>
      <c r="L1786" s="26"/>
      <c r="M1786" s="26"/>
      <c r="N1786" s="26"/>
      <c r="O1786" s="26"/>
      <c r="P1786" s="46">
        <f t="shared" si="78"/>
        <v>0</v>
      </c>
    </row>
    <row r="1787" spans="1:16">
      <c r="A1787" s="27"/>
      <c r="B1787" s="28"/>
      <c r="C1787" s="25">
        <v>17</v>
      </c>
      <c r="D1787" s="29"/>
      <c r="E1787" s="26"/>
      <c r="F1787" s="26"/>
      <c r="G1787" s="26"/>
      <c r="H1787" s="26"/>
      <c r="I1787" s="26"/>
      <c r="J1787" s="26"/>
      <c r="K1787" s="26"/>
      <c r="L1787" s="26"/>
      <c r="M1787" s="26"/>
      <c r="N1787" s="26"/>
      <c r="O1787" s="26"/>
      <c r="P1787" s="46">
        <f t="shared" si="78"/>
        <v>0</v>
      </c>
    </row>
    <row r="1788" spans="1:16">
      <c r="A1788" s="27"/>
      <c r="B1788" s="28"/>
      <c r="C1788" s="25">
        <v>25</v>
      </c>
      <c r="D1788" s="29"/>
      <c r="E1788" s="26"/>
      <c r="F1788" s="26"/>
      <c r="G1788" s="26"/>
      <c r="H1788" s="26"/>
      <c r="I1788" s="26"/>
      <c r="J1788" s="26"/>
      <c r="K1788" s="26"/>
      <c r="L1788" s="26"/>
      <c r="M1788" s="26"/>
      <c r="N1788" s="26"/>
      <c r="O1788" s="26"/>
      <c r="P1788" s="46">
        <f t="shared" si="78"/>
        <v>0</v>
      </c>
    </row>
    <row r="1789" spans="1:16">
      <c r="A1789" s="27"/>
      <c r="B1789" s="28"/>
      <c r="C1789" s="25">
        <v>26</v>
      </c>
      <c r="D1789" s="29"/>
      <c r="E1789" s="26"/>
      <c r="F1789" s="26"/>
      <c r="G1789" s="26"/>
      <c r="H1789" s="26"/>
      <c r="I1789" s="26"/>
      <c r="J1789" s="26"/>
      <c r="K1789" s="26"/>
      <c r="L1789" s="26"/>
      <c r="M1789" s="26"/>
      <c r="N1789" s="26"/>
      <c r="O1789" s="26"/>
      <c r="P1789" s="46">
        <f t="shared" si="78"/>
        <v>0</v>
      </c>
    </row>
    <row r="1790" spans="1:16">
      <c r="A1790" s="30"/>
      <c r="B1790" s="35"/>
      <c r="C1790" s="25">
        <v>27</v>
      </c>
      <c r="D1790" s="29"/>
      <c r="E1790" s="26"/>
      <c r="F1790" s="26"/>
      <c r="G1790" s="26"/>
      <c r="H1790" s="26"/>
      <c r="I1790" s="26"/>
      <c r="J1790" s="26"/>
      <c r="K1790" s="26"/>
      <c r="L1790" s="26"/>
      <c r="M1790" s="26"/>
      <c r="N1790" s="26"/>
      <c r="O1790" s="26"/>
      <c r="P1790" s="46">
        <f t="shared" si="78"/>
        <v>0</v>
      </c>
    </row>
    <row r="1791" spans="1:16">
      <c r="A1791" s="23">
        <v>482</v>
      </c>
      <c r="B1791" s="24" t="s">
        <v>255</v>
      </c>
      <c r="C1791" s="25">
        <v>11</v>
      </c>
      <c r="D1791" s="29"/>
      <c r="E1791" s="26"/>
      <c r="F1791" s="26"/>
      <c r="G1791" s="26"/>
      <c r="H1791" s="26"/>
      <c r="I1791" s="26"/>
      <c r="J1791" s="26"/>
      <c r="K1791" s="26"/>
      <c r="L1791" s="26"/>
      <c r="M1791" s="26"/>
      <c r="N1791" s="26"/>
      <c r="O1791" s="26"/>
      <c r="P1791" s="46">
        <f t="shared" si="78"/>
        <v>0</v>
      </c>
    </row>
    <row r="1792" spans="1:16">
      <c r="A1792" s="27"/>
      <c r="B1792" s="28"/>
      <c r="C1792" s="25">
        <v>12</v>
      </c>
      <c r="D1792" s="29"/>
      <c r="E1792" s="26"/>
      <c r="F1792" s="26"/>
      <c r="G1792" s="26"/>
      <c r="H1792" s="26"/>
      <c r="I1792" s="26"/>
      <c r="J1792" s="26"/>
      <c r="K1792" s="26"/>
      <c r="L1792" s="26"/>
      <c r="M1792" s="26"/>
      <c r="N1792" s="26"/>
      <c r="O1792" s="26"/>
      <c r="P1792" s="46">
        <f t="shared" si="78"/>
        <v>0</v>
      </c>
    </row>
    <row r="1793" spans="1:16">
      <c r="A1793" s="27"/>
      <c r="B1793" s="28"/>
      <c r="C1793" s="25">
        <v>13</v>
      </c>
      <c r="D1793" s="29"/>
      <c r="E1793" s="26"/>
      <c r="F1793" s="26"/>
      <c r="G1793" s="26"/>
      <c r="H1793" s="26"/>
      <c r="I1793" s="26"/>
      <c r="J1793" s="26"/>
      <c r="K1793" s="26"/>
      <c r="L1793" s="26"/>
      <c r="M1793" s="26"/>
      <c r="N1793" s="26"/>
      <c r="O1793" s="26"/>
      <c r="P1793" s="46">
        <f t="shared" si="78"/>
        <v>0</v>
      </c>
    </row>
    <row r="1794" spans="1:16">
      <c r="A1794" s="27"/>
      <c r="B1794" s="28"/>
      <c r="C1794" s="25">
        <v>14</v>
      </c>
      <c r="D1794" s="29"/>
      <c r="E1794" s="26"/>
      <c r="F1794" s="26"/>
      <c r="G1794" s="26"/>
      <c r="H1794" s="26"/>
      <c r="I1794" s="26"/>
      <c r="J1794" s="26"/>
      <c r="K1794" s="26"/>
      <c r="L1794" s="26"/>
      <c r="M1794" s="26"/>
      <c r="N1794" s="26"/>
      <c r="O1794" s="26"/>
      <c r="P1794" s="46">
        <f t="shared" si="78"/>
        <v>0</v>
      </c>
    </row>
    <row r="1795" spans="1:16">
      <c r="A1795" s="27"/>
      <c r="B1795" s="28"/>
      <c r="C1795" s="25">
        <v>15</v>
      </c>
      <c r="D1795" s="29"/>
      <c r="E1795" s="26"/>
      <c r="F1795" s="26"/>
      <c r="G1795" s="26"/>
      <c r="H1795" s="26"/>
      <c r="I1795" s="26"/>
      <c r="J1795" s="26"/>
      <c r="K1795" s="26"/>
      <c r="L1795" s="26"/>
      <c r="M1795" s="26"/>
      <c r="N1795" s="26"/>
      <c r="O1795" s="26"/>
      <c r="P1795" s="46">
        <f t="shared" si="78"/>
        <v>0</v>
      </c>
    </row>
    <row r="1796" spans="1:16">
      <c r="A1796" s="27"/>
      <c r="B1796" s="28"/>
      <c r="C1796" s="25">
        <v>16</v>
      </c>
      <c r="D1796" s="29"/>
      <c r="E1796" s="26"/>
      <c r="F1796" s="26"/>
      <c r="G1796" s="26"/>
      <c r="H1796" s="26"/>
      <c r="I1796" s="26"/>
      <c r="J1796" s="26"/>
      <c r="K1796" s="26"/>
      <c r="L1796" s="26"/>
      <c r="M1796" s="26"/>
      <c r="N1796" s="26"/>
      <c r="O1796" s="26"/>
      <c r="P1796" s="46">
        <f t="shared" si="78"/>
        <v>0</v>
      </c>
    </row>
    <row r="1797" spans="1:16">
      <c r="A1797" s="27"/>
      <c r="B1797" s="28"/>
      <c r="C1797" s="25">
        <v>17</v>
      </c>
      <c r="D1797" s="29"/>
      <c r="E1797" s="26"/>
      <c r="F1797" s="26"/>
      <c r="G1797" s="26"/>
      <c r="H1797" s="26"/>
      <c r="I1797" s="26"/>
      <c r="J1797" s="26"/>
      <c r="K1797" s="26"/>
      <c r="L1797" s="26"/>
      <c r="M1797" s="26"/>
      <c r="N1797" s="26"/>
      <c r="O1797" s="26"/>
      <c r="P1797" s="46">
        <f t="shared" si="78"/>
        <v>0</v>
      </c>
    </row>
    <row r="1798" spans="1:16">
      <c r="A1798" s="27"/>
      <c r="B1798" s="28"/>
      <c r="C1798" s="25">
        <v>25</v>
      </c>
      <c r="D1798" s="29"/>
      <c r="E1798" s="26"/>
      <c r="F1798" s="26"/>
      <c r="G1798" s="26"/>
      <c r="H1798" s="26"/>
      <c r="I1798" s="26"/>
      <c r="J1798" s="26"/>
      <c r="K1798" s="26"/>
      <c r="L1798" s="26"/>
      <c r="M1798" s="26"/>
      <c r="N1798" s="26"/>
      <c r="O1798" s="26"/>
      <c r="P1798" s="46">
        <f t="shared" si="78"/>
        <v>0</v>
      </c>
    </row>
    <row r="1799" spans="1:16">
      <c r="A1799" s="27"/>
      <c r="B1799" s="28"/>
      <c r="C1799" s="25">
        <v>26</v>
      </c>
      <c r="D1799" s="29"/>
      <c r="E1799" s="26"/>
      <c r="F1799" s="26"/>
      <c r="G1799" s="26"/>
      <c r="H1799" s="26"/>
      <c r="I1799" s="26"/>
      <c r="J1799" s="26"/>
      <c r="K1799" s="26"/>
      <c r="L1799" s="26"/>
      <c r="M1799" s="26"/>
      <c r="N1799" s="26"/>
      <c r="O1799" s="26"/>
      <c r="P1799" s="46">
        <f t="shared" si="78"/>
        <v>0</v>
      </c>
    </row>
    <row r="1800" spans="1:16">
      <c r="A1800" s="30"/>
      <c r="B1800" s="35"/>
      <c r="C1800" s="25">
        <v>27</v>
      </c>
      <c r="D1800" s="29"/>
      <c r="E1800" s="26"/>
      <c r="F1800" s="26"/>
      <c r="G1800" s="26"/>
      <c r="H1800" s="26"/>
      <c r="I1800" s="26"/>
      <c r="J1800" s="26"/>
      <c r="K1800" s="26"/>
      <c r="L1800" s="26"/>
      <c r="M1800" s="26"/>
      <c r="N1800" s="26"/>
      <c r="O1800" s="26"/>
      <c r="P1800" s="46">
        <f t="shared" si="78"/>
        <v>0</v>
      </c>
    </row>
    <row r="1801" spans="1:16">
      <c r="A1801" s="23">
        <v>483</v>
      </c>
      <c r="B1801" s="24" t="s">
        <v>256</v>
      </c>
      <c r="C1801" s="25">
        <v>11</v>
      </c>
      <c r="D1801" s="29"/>
      <c r="E1801" s="26"/>
      <c r="F1801" s="26"/>
      <c r="G1801" s="26"/>
      <c r="H1801" s="26"/>
      <c r="I1801" s="26"/>
      <c r="J1801" s="26"/>
      <c r="K1801" s="26"/>
      <c r="L1801" s="26"/>
      <c r="M1801" s="26"/>
      <c r="N1801" s="26"/>
      <c r="O1801" s="26"/>
      <c r="P1801" s="46">
        <f t="shared" si="78"/>
        <v>0</v>
      </c>
    </row>
    <row r="1802" spans="1:16">
      <c r="A1802" s="27"/>
      <c r="B1802" s="28"/>
      <c r="C1802" s="25">
        <v>12</v>
      </c>
      <c r="D1802" s="29"/>
      <c r="E1802" s="26"/>
      <c r="F1802" s="26"/>
      <c r="G1802" s="26"/>
      <c r="H1802" s="26"/>
      <c r="I1802" s="26"/>
      <c r="J1802" s="26"/>
      <c r="K1802" s="26"/>
      <c r="L1802" s="26"/>
      <c r="M1802" s="26"/>
      <c r="N1802" s="26"/>
      <c r="O1802" s="26"/>
      <c r="P1802" s="46">
        <f t="shared" si="78"/>
        <v>0</v>
      </c>
    </row>
    <row r="1803" spans="1:16">
      <c r="A1803" s="27"/>
      <c r="B1803" s="28"/>
      <c r="C1803" s="25">
        <v>13</v>
      </c>
      <c r="D1803" s="29"/>
      <c r="E1803" s="26"/>
      <c r="F1803" s="26"/>
      <c r="G1803" s="26"/>
      <c r="H1803" s="26"/>
      <c r="I1803" s="26"/>
      <c r="J1803" s="26"/>
      <c r="K1803" s="26"/>
      <c r="L1803" s="26"/>
      <c r="M1803" s="26"/>
      <c r="N1803" s="26"/>
      <c r="O1803" s="26"/>
      <c r="P1803" s="46">
        <f t="shared" si="78"/>
        <v>0</v>
      </c>
    </row>
    <row r="1804" spans="1:16">
      <c r="A1804" s="27"/>
      <c r="B1804" s="28"/>
      <c r="C1804" s="25">
        <v>14</v>
      </c>
      <c r="D1804" s="29"/>
      <c r="E1804" s="26"/>
      <c r="F1804" s="26"/>
      <c r="G1804" s="26"/>
      <c r="H1804" s="26"/>
      <c r="I1804" s="26"/>
      <c r="J1804" s="26"/>
      <c r="K1804" s="26"/>
      <c r="L1804" s="26"/>
      <c r="M1804" s="26"/>
      <c r="N1804" s="26"/>
      <c r="O1804" s="26"/>
      <c r="P1804" s="46">
        <f t="shared" si="78"/>
        <v>0</v>
      </c>
    </row>
    <row r="1805" spans="1:16">
      <c r="A1805" s="27"/>
      <c r="B1805" s="28"/>
      <c r="C1805" s="25">
        <v>15</v>
      </c>
      <c r="D1805" s="29"/>
      <c r="E1805" s="26"/>
      <c r="F1805" s="26"/>
      <c r="G1805" s="26"/>
      <c r="H1805" s="26"/>
      <c r="I1805" s="26"/>
      <c r="J1805" s="26"/>
      <c r="K1805" s="26"/>
      <c r="L1805" s="26"/>
      <c r="M1805" s="26"/>
      <c r="N1805" s="26"/>
      <c r="O1805" s="26"/>
      <c r="P1805" s="46">
        <f t="shared" si="78"/>
        <v>0</v>
      </c>
    </row>
    <row r="1806" spans="1:16">
      <c r="A1806" s="27"/>
      <c r="B1806" s="28"/>
      <c r="C1806" s="25">
        <v>16</v>
      </c>
      <c r="D1806" s="29"/>
      <c r="E1806" s="26"/>
      <c r="F1806" s="26"/>
      <c r="G1806" s="26"/>
      <c r="H1806" s="26"/>
      <c r="I1806" s="26"/>
      <c r="J1806" s="26"/>
      <c r="K1806" s="26"/>
      <c r="L1806" s="26"/>
      <c r="M1806" s="26"/>
      <c r="N1806" s="26"/>
      <c r="O1806" s="26"/>
      <c r="P1806" s="46">
        <f t="shared" si="78"/>
        <v>0</v>
      </c>
    </row>
    <row r="1807" spans="1:16">
      <c r="A1807" s="27"/>
      <c r="B1807" s="28"/>
      <c r="C1807" s="25">
        <v>17</v>
      </c>
      <c r="D1807" s="29"/>
      <c r="E1807" s="26"/>
      <c r="F1807" s="26"/>
      <c r="G1807" s="26"/>
      <c r="H1807" s="26"/>
      <c r="I1807" s="26"/>
      <c r="J1807" s="26"/>
      <c r="K1807" s="26"/>
      <c r="L1807" s="26"/>
      <c r="M1807" s="26"/>
      <c r="N1807" s="26"/>
      <c r="O1807" s="26"/>
      <c r="P1807" s="46">
        <f t="shared" si="78"/>
        <v>0</v>
      </c>
    </row>
    <row r="1808" spans="1:16">
      <c r="A1808" s="27"/>
      <c r="B1808" s="28"/>
      <c r="C1808" s="25">
        <v>25</v>
      </c>
      <c r="D1808" s="29"/>
      <c r="E1808" s="26"/>
      <c r="F1808" s="26"/>
      <c r="G1808" s="26"/>
      <c r="H1808" s="26"/>
      <c r="I1808" s="26"/>
      <c r="J1808" s="26"/>
      <c r="K1808" s="26"/>
      <c r="L1808" s="26"/>
      <c r="M1808" s="26"/>
      <c r="N1808" s="26"/>
      <c r="O1808" s="26"/>
      <c r="P1808" s="46">
        <f t="shared" si="78"/>
        <v>0</v>
      </c>
    </row>
    <row r="1809" spans="1:16">
      <c r="A1809" s="27"/>
      <c r="B1809" s="28"/>
      <c r="C1809" s="25">
        <v>26</v>
      </c>
      <c r="D1809" s="29"/>
      <c r="E1809" s="26"/>
      <c r="F1809" s="26"/>
      <c r="G1809" s="26"/>
      <c r="H1809" s="26"/>
      <c r="I1809" s="26"/>
      <c r="J1809" s="26"/>
      <c r="K1809" s="26"/>
      <c r="L1809" s="26"/>
      <c r="M1809" s="26"/>
      <c r="N1809" s="26"/>
      <c r="O1809" s="26"/>
      <c r="P1809" s="46">
        <f t="shared" si="78"/>
        <v>0</v>
      </c>
    </row>
    <row r="1810" spans="1:16">
      <c r="A1810" s="30"/>
      <c r="B1810" s="35"/>
      <c r="C1810" s="25">
        <v>27</v>
      </c>
      <c r="D1810" s="29"/>
      <c r="E1810" s="26"/>
      <c r="F1810" s="26"/>
      <c r="G1810" s="26"/>
      <c r="H1810" s="26"/>
      <c r="I1810" s="26"/>
      <c r="J1810" s="26"/>
      <c r="K1810" s="26"/>
      <c r="L1810" s="26"/>
      <c r="M1810" s="26"/>
      <c r="N1810" s="26"/>
      <c r="O1810" s="26"/>
      <c r="P1810" s="46">
        <f t="shared" si="78"/>
        <v>0</v>
      </c>
    </row>
    <row r="1811" spans="1:16">
      <c r="A1811" s="23">
        <v>484</v>
      </c>
      <c r="B1811" s="24" t="s">
        <v>257</v>
      </c>
      <c r="C1811" s="25">
        <v>11</v>
      </c>
      <c r="D1811" s="29"/>
      <c r="E1811" s="26"/>
      <c r="F1811" s="26"/>
      <c r="G1811" s="26"/>
      <c r="H1811" s="26"/>
      <c r="I1811" s="26"/>
      <c r="J1811" s="26"/>
      <c r="K1811" s="26"/>
      <c r="L1811" s="26"/>
      <c r="M1811" s="26"/>
      <c r="N1811" s="26"/>
      <c r="O1811" s="26"/>
      <c r="P1811" s="46">
        <f t="shared" si="78"/>
        <v>0</v>
      </c>
    </row>
    <row r="1812" spans="1:16">
      <c r="A1812" s="27"/>
      <c r="B1812" s="28"/>
      <c r="C1812" s="25">
        <v>12</v>
      </c>
      <c r="D1812" s="29"/>
      <c r="E1812" s="26"/>
      <c r="F1812" s="26"/>
      <c r="G1812" s="26"/>
      <c r="H1812" s="26"/>
      <c r="I1812" s="26"/>
      <c r="J1812" s="26"/>
      <c r="K1812" s="26"/>
      <c r="L1812" s="26"/>
      <c r="M1812" s="26"/>
      <c r="N1812" s="26"/>
      <c r="O1812" s="26"/>
      <c r="P1812" s="46">
        <f t="shared" si="78"/>
        <v>0</v>
      </c>
    </row>
    <row r="1813" spans="1:16">
      <c r="A1813" s="27"/>
      <c r="B1813" s="28"/>
      <c r="C1813" s="25">
        <v>13</v>
      </c>
      <c r="D1813" s="29"/>
      <c r="E1813" s="26"/>
      <c r="F1813" s="26"/>
      <c r="G1813" s="26"/>
      <c r="H1813" s="26"/>
      <c r="I1813" s="26"/>
      <c r="J1813" s="26"/>
      <c r="K1813" s="26"/>
      <c r="L1813" s="26"/>
      <c r="M1813" s="26"/>
      <c r="N1813" s="26"/>
      <c r="O1813" s="26"/>
      <c r="P1813" s="46">
        <f t="shared" si="78"/>
        <v>0</v>
      </c>
    </row>
    <row r="1814" spans="1:16">
      <c r="A1814" s="27"/>
      <c r="B1814" s="28"/>
      <c r="C1814" s="25">
        <v>14</v>
      </c>
      <c r="D1814" s="29"/>
      <c r="E1814" s="26"/>
      <c r="F1814" s="26"/>
      <c r="G1814" s="26"/>
      <c r="H1814" s="26"/>
      <c r="I1814" s="26"/>
      <c r="J1814" s="26"/>
      <c r="K1814" s="26"/>
      <c r="L1814" s="26"/>
      <c r="M1814" s="26"/>
      <c r="N1814" s="26"/>
      <c r="O1814" s="26"/>
      <c r="P1814" s="46">
        <f t="shared" si="78"/>
        <v>0</v>
      </c>
    </row>
    <row r="1815" spans="1:16">
      <c r="A1815" s="27"/>
      <c r="B1815" s="28"/>
      <c r="C1815" s="25">
        <v>15</v>
      </c>
      <c r="D1815" s="29"/>
      <c r="E1815" s="26"/>
      <c r="F1815" s="26"/>
      <c r="G1815" s="26"/>
      <c r="H1815" s="26"/>
      <c r="I1815" s="26"/>
      <c r="J1815" s="26"/>
      <c r="K1815" s="26"/>
      <c r="L1815" s="26"/>
      <c r="M1815" s="26"/>
      <c r="N1815" s="26"/>
      <c r="O1815" s="26"/>
      <c r="P1815" s="46">
        <f t="shared" si="78"/>
        <v>0</v>
      </c>
    </row>
    <row r="1816" spans="1:16">
      <c r="A1816" s="27"/>
      <c r="B1816" s="28"/>
      <c r="C1816" s="25">
        <v>16</v>
      </c>
      <c r="D1816" s="29"/>
      <c r="E1816" s="26"/>
      <c r="F1816" s="26"/>
      <c r="G1816" s="26"/>
      <c r="H1816" s="26"/>
      <c r="I1816" s="26"/>
      <c r="J1816" s="26"/>
      <c r="K1816" s="26"/>
      <c r="L1816" s="26"/>
      <c r="M1816" s="26"/>
      <c r="N1816" s="26"/>
      <c r="O1816" s="26"/>
      <c r="P1816" s="46">
        <f t="shared" si="78"/>
        <v>0</v>
      </c>
    </row>
    <row r="1817" spans="1:16">
      <c r="A1817" s="27"/>
      <c r="B1817" s="28"/>
      <c r="C1817" s="25">
        <v>17</v>
      </c>
      <c r="D1817" s="29"/>
      <c r="E1817" s="26"/>
      <c r="F1817" s="26"/>
      <c r="G1817" s="26"/>
      <c r="H1817" s="26"/>
      <c r="I1817" s="26"/>
      <c r="J1817" s="26"/>
      <c r="K1817" s="26"/>
      <c r="L1817" s="26"/>
      <c r="M1817" s="26"/>
      <c r="N1817" s="26"/>
      <c r="O1817" s="26"/>
      <c r="P1817" s="46">
        <f t="shared" si="78"/>
        <v>0</v>
      </c>
    </row>
    <row r="1818" spans="1:16">
      <c r="A1818" s="27"/>
      <c r="B1818" s="28"/>
      <c r="C1818" s="25">
        <v>25</v>
      </c>
      <c r="D1818" s="29"/>
      <c r="E1818" s="26"/>
      <c r="F1818" s="26"/>
      <c r="G1818" s="26"/>
      <c r="H1818" s="26"/>
      <c r="I1818" s="26"/>
      <c r="J1818" s="26"/>
      <c r="K1818" s="26"/>
      <c r="L1818" s="26"/>
      <c r="M1818" s="26"/>
      <c r="N1818" s="26"/>
      <c r="O1818" s="26"/>
      <c r="P1818" s="46">
        <f t="shared" si="78"/>
        <v>0</v>
      </c>
    </row>
    <row r="1819" spans="1:16">
      <c r="A1819" s="27"/>
      <c r="B1819" s="28"/>
      <c r="C1819" s="25">
        <v>26</v>
      </c>
      <c r="D1819" s="29"/>
      <c r="E1819" s="26"/>
      <c r="F1819" s="26"/>
      <c r="G1819" s="26"/>
      <c r="H1819" s="26"/>
      <c r="I1819" s="26"/>
      <c r="J1819" s="26"/>
      <c r="K1819" s="26"/>
      <c r="L1819" s="26"/>
      <c r="M1819" s="26"/>
      <c r="N1819" s="26"/>
      <c r="O1819" s="26"/>
      <c r="P1819" s="46">
        <f t="shared" si="78"/>
        <v>0</v>
      </c>
    </row>
    <row r="1820" spans="1:16">
      <c r="A1820" s="30"/>
      <c r="B1820" s="35"/>
      <c r="C1820" s="25">
        <v>27</v>
      </c>
      <c r="D1820" s="29"/>
      <c r="E1820" s="26"/>
      <c r="F1820" s="26"/>
      <c r="G1820" s="26"/>
      <c r="H1820" s="26"/>
      <c r="I1820" s="26"/>
      <c r="J1820" s="26"/>
      <c r="K1820" s="26"/>
      <c r="L1820" s="26"/>
      <c r="M1820" s="26"/>
      <c r="N1820" s="26"/>
      <c r="O1820" s="26"/>
      <c r="P1820" s="46">
        <f t="shared" si="78"/>
        <v>0</v>
      </c>
    </row>
    <row r="1821" spans="1:16">
      <c r="A1821" s="23">
        <v>485</v>
      </c>
      <c r="B1821" s="24" t="s">
        <v>258</v>
      </c>
      <c r="C1821" s="25">
        <v>11</v>
      </c>
      <c r="D1821" s="29"/>
      <c r="E1821" s="26"/>
      <c r="F1821" s="26"/>
      <c r="G1821" s="26"/>
      <c r="H1821" s="26"/>
      <c r="I1821" s="26"/>
      <c r="J1821" s="26"/>
      <c r="K1821" s="26"/>
      <c r="L1821" s="26"/>
      <c r="M1821" s="26"/>
      <c r="N1821" s="26"/>
      <c r="O1821" s="26"/>
      <c r="P1821" s="46">
        <f t="shared" si="78"/>
        <v>0</v>
      </c>
    </row>
    <row r="1822" spans="1:16">
      <c r="A1822" s="27"/>
      <c r="B1822" s="28"/>
      <c r="C1822" s="25">
        <v>12</v>
      </c>
      <c r="D1822" s="29"/>
      <c r="E1822" s="26"/>
      <c r="F1822" s="26"/>
      <c r="G1822" s="26"/>
      <c r="H1822" s="26"/>
      <c r="I1822" s="26"/>
      <c r="J1822" s="26"/>
      <c r="K1822" s="26"/>
      <c r="L1822" s="26"/>
      <c r="M1822" s="26"/>
      <c r="N1822" s="26"/>
      <c r="O1822" s="26"/>
      <c r="P1822" s="46">
        <f t="shared" si="78"/>
        <v>0</v>
      </c>
    </row>
    <row r="1823" spans="1:16">
      <c r="A1823" s="27"/>
      <c r="B1823" s="28"/>
      <c r="C1823" s="25">
        <v>13</v>
      </c>
      <c r="D1823" s="29"/>
      <c r="E1823" s="26"/>
      <c r="F1823" s="26"/>
      <c r="G1823" s="26"/>
      <c r="H1823" s="26"/>
      <c r="I1823" s="26"/>
      <c r="J1823" s="26"/>
      <c r="K1823" s="26"/>
      <c r="L1823" s="26"/>
      <c r="M1823" s="26"/>
      <c r="N1823" s="26"/>
      <c r="O1823" s="26"/>
      <c r="P1823" s="46">
        <f t="shared" si="78"/>
        <v>0</v>
      </c>
    </row>
    <row r="1824" spans="1:16">
      <c r="A1824" s="27"/>
      <c r="B1824" s="28"/>
      <c r="C1824" s="25">
        <v>14</v>
      </c>
      <c r="D1824" s="29"/>
      <c r="E1824" s="26"/>
      <c r="F1824" s="26"/>
      <c r="G1824" s="26"/>
      <c r="H1824" s="26"/>
      <c r="I1824" s="26"/>
      <c r="J1824" s="26"/>
      <c r="K1824" s="26"/>
      <c r="L1824" s="26"/>
      <c r="M1824" s="26"/>
      <c r="N1824" s="26"/>
      <c r="O1824" s="26"/>
      <c r="P1824" s="46">
        <f t="shared" si="78"/>
        <v>0</v>
      </c>
    </row>
    <row r="1825" spans="1:16">
      <c r="A1825" s="27"/>
      <c r="B1825" s="28"/>
      <c r="C1825" s="25">
        <v>15</v>
      </c>
      <c r="D1825" s="29"/>
      <c r="E1825" s="26"/>
      <c r="F1825" s="26"/>
      <c r="G1825" s="26"/>
      <c r="H1825" s="26"/>
      <c r="I1825" s="26"/>
      <c r="J1825" s="26"/>
      <c r="K1825" s="26"/>
      <c r="L1825" s="26"/>
      <c r="M1825" s="26"/>
      <c r="N1825" s="26"/>
      <c r="O1825" s="26"/>
      <c r="P1825" s="46">
        <f t="shared" si="78"/>
        <v>0</v>
      </c>
    </row>
    <row r="1826" spans="1:16">
      <c r="A1826" s="27"/>
      <c r="B1826" s="28"/>
      <c r="C1826" s="25">
        <v>16</v>
      </c>
      <c r="D1826" s="29"/>
      <c r="E1826" s="26"/>
      <c r="F1826" s="26"/>
      <c r="G1826" s="26"/>
      <c r="H1826" s="26"/>
      <c r="I1826" s="26"/>
      <c r="J1826" s="26"/>
      <c r="K1826" s="26"/>
      <c r="L1826" s="26"/>
      <c r="M1826" s="26"/>
      <c r="N1826" s="26"/>
      <c r="O1826" s="26"/>
      <c r="P1826" s="46">
        <f t="shared" si="78"/>
        <v>0</v>
      </c>
    </row>
    <row r="1827" spans="1:16">
      <c r="A1827" s="27"/>
      <c r="B1827" s="28"/>
      <c r="C1827" s="25">
        <v>17</v>
      </c>
      <c r="D1827" s="29"/>
      <c r="E1827" s="26"/>
      <c r="F1827" s="26"/>
      <c r="G1827" s="26"/>
      <c r="H1827" s="26"/>
      <c r="I1827" s="26"/>
      <c r="J1827" s="26"/>
      <c r="K1827" s="26"/>
      <c r="L1827" s="26"/>
      <c r="M1827" s="26"/>
      <c r="N1827" s="26"/>
      <c r="O1827" s="26"/>
      <c r="P1827" s="46">
        <f t="shared" si="78"/>
        <v>0</v>
      </c>
    </row>
    <row r="1828" spans="1:16">
      <c r="A1828" s="27"/>
      <c r="B1828" s="28"/>
      <c r="C1828" s="25">
        <v>25</v>
      </c>
      <c r="D1828" s="29"/>
      <c r="E1828" s="29"/>
      <c r="F1828" s="29"/>
      <c r="G1828" s="29"/>
      <c r="H1828" s="29"/>
      <c r="I1828" s="29"/>
      <c r="J1828" s="29"/>
      <c r="K1828" s="29"/>
      <c r="L1828" s="29"/>
      <c r="M1828" s="29"/>
      <c r="N1828" s="29"/>
      <c r="O1828" s="29"/>
      <c r="P1828" s="46">
        <f t="shared" si="78"/>
        <v>0</v>
      </c>
    </row>
    <row r="1829" spans="1:16">
      <c r="A1829" s="27"/>
      <c r="B1829" s="28"/>
      <c r="C1829" s="25">
        <v>26</v>
      </c>
      <c r="D1829" s="29"/>
      <c r="E1829" s="29"/>
      <c r="F1829" s="29"/>
      <c r="G1829" s="29"/>
      <c r="H1829" s="29"/>
      <c r="I1829" s="29"/>
      <c r="J1829" s="29"/>
      <c r="K1829" s="29"/>
      <c r="L1829" s="29"/>
      <c r="M1829" s="29"/>
      <c r="N1829" s="29"/>
      <c r="O1829" s="29"/>
      <c r="P1829" s="46">
        <f t="shared" si="78"/>
        <v>0</v>
      </c>
    </row>
    <row r="1830" spans="1:16">
      <c r="A1830" s="30"/>
      <c r="B1830" s="35"/>
      <c r="C1830" s="25">
        <v>27</v>
      </c>
      <c r="D1830" s="29"/>
      <c r="E1830" s="29"/>
      <c r="F1830" s="29"/>
      <c r="G1830" s="29"/>
      <c r="H1830" s="29"/>
      <c r="I1830" s="29"/>
      <c r="J1830" s="29"/>
      <c r="K1830" s="29"/>
      <c r="L1830" s="29"/>
      <c r="M1830" s="29"/>
      <c r="N1830" s="29"/>
      <c r="O1830" s="29"/>
      <c r="P1830" s="46">
        <f t="shared" si="78"/>
        <v>0</v>
      </c>
    </row>
    <row r="1831" spans="1:16">
      <c r="A1831" s="48">
        <v>4900</v>
      </c>
      <c r="B1831" s="49" t="s">
        <v>259</v>
      </c>
      <c r="C1831" s="50"/>
      <c r="D1831" s="47">
        <f>SUM(D1832:D1861)</f>
        <v>0</v>
      </c>
      <c r="E1831" s="47">
        <f t="shared" ref="E1831:O1831" si="79">SUM(E1832:E1861)</f>
        <v>0</v>
      </c>
      <c r="F1831" s="47">
        <f t="shared" si="79"/>
        <v>0</v>
      </c>
      <c r="G1831" s="47">
        <f t="shared" si="79"/>
        <v>0</v>
      </c>
      <c r="H1831" s="47">
        <f t="shared" si="79"/>
        <v>0</v>
      </c>
      <c r="I1831" s="47">
        <f t="shared" si="79"/>
        <v>0</v>
      </c>
      <c r="J1831" s="47">
        <f t="shared" si="79"/>
        <v>0</v>
      </c>
      <c r="K1831" s="47">
        <f t="shared" si="79"/>
        <v>0</v>
      </c>
      <c r="L1831" s="47">
        <f t="shared" si="79"/>
        <v>0</v>
      </c>
      <c r="M1831" s="47">
        <f t="shared" si="79"/>
        <v>0</v>
      </c>
      <c r="N1831" s="47">
        <f t="shared" si="79"/>
        <v>0</v>
      </c>
      <c r="O1831" s="47">
        <f t="shared" si="79"/>
        <v>0</v>
      </c>
      <c r="P1831" s="47">
        <f>SUM(P1832:P1861)</f>
        <v>0</v>
      </c>
    </row>
    <row r="1832" spans="1:16">
      <c r="A1832" s="23">
        <v>491</v>
      </c>
      <c r="B1832" s="24" t="s">
        <v>260</v>
      </c>
      <c r="C1832" s="25">
        <v>11</v>
      </c>
      <c r="D1832" s="29"/>
      <c r="E1832" s="26"/>
      <c r="F1832" s="26"/>
      <c r="G1832" s="26"/>
      <c r="H1832" s="26"/>
      <c r="I1832" s="26"/>
      <c r="J1832" s="26"/>
      <c r="K1832" s="26"/>
      <c r="L1832" s="26"/>
      <c r="M1832" s="26"/>
      <c r="N1832" s="26"/>
      <c r="O1832" s="26"/>
      <c r="P1832" s="46">
        <f>SUM(D1832:O1832)</f>
        <v>0</v>
      </c>
    </row>
    <row r="1833" spans="1:16">
      <c r="A1833" s="27"/>
      <c r="B1833" s="28"/>
      <c r="C1833" s="25">
        <v>12</v>
      </c>
      <c r="D1833" s="29"/>
      <c r="E1833" s="26"/>
      <c r="F1833" s="26"/>
      <c r="G1833" s="26"/>
      <c r="H1833" s="26"/>
      <c r="I1833" s="26"/>
      <c r="J1833" s="26"/>
      <c r="K1833" s="26"/>
      <c r="L1833" s="26"/>
      <c r="M1833" s="26"/>
      <c r="N1833" s="26"/>
      <c r="O1833" s="26"/>
      <c r="P1833" s="46">
        <f t="shared" ref="P1833:P1861" si="80">SUM(D1833:O1833)</f>
        <v>0</v>
      </c>
    </row>
    <row r="1834" spans="1:16">
      <c r="A1834" s="27"/>
      <c r="B1834" s="28"/>
      <c r="C1834" s="25">
        <v>13</v>
      </c>
      <c r="D1834" s="29"/>
      <c r="E1834" s="26"/>
      <c r="F1834" s="26"/>
      <c r="G1834" s="26"/>
      <c r="H1834" s="26"/>
      <c r="I1834" s="26"/>
      <c r="J1834" s="26"/>
      <c r="K1834" s="26"/>
      <c r="L1834" s="26"/>
      <c r="M1834" s="26"/>
      <c r="N1834" s="26"/>
      <c r="O1834" s="26"/>
      <c r="P1834" s="46">
        <f t="shared" si="80"/>
        <v>0</v>
      </c>
    </row>
    <row r="1835" spans="1:16">
      <c r="A1835" s="27"/>
      <c r="B1835" s="28"/>
      <c r="C1835" s="25">
        <v>14</v>
      </c>
      <c r="D1835" s="29"/>
      <c r="E1835" s="26"/>
      <c r="F1835" s="26"/>
      <c r="G1835" s="26"/>
      <c r="H1835" s="26"/>
      <c r="I1835" s="26"/>
      <c r="J1835" s="26"/>
      <c r="K1835" s="26"/>
      <c r="L1835" s="26"/>
      <c r="M1835" s="26"/>
      <c r="N1835" s="26"/>
      <c r="O1835" s="26"/>
      <c r="P1835" s="46">
        <f t="shared" si="80"/>
        <v>0</v>
      </c>
    </row>
    <row r="1836" spans="1:16">
      <c r="A1836" s="27"/>
      <c r="B1836" s="28"/>
      <c r="C1836" s="25">
        <v>15</v>
      </c>
      <c r="D1836" s="29"/>
      <c r="E1836" s="26"/>
      <c r="F1836" s="26"/>
      <c r="G1836" s="26"/>
      <c r="H1836" s="26"/>
      <c r="I1836" s="26"/>
      <c r="J1836" s="26"/>
      <c r="K1836" s="26"/>
      <c r="L1836" s="26"/>
      <c r="M1836" s="26"/>
      <c r="N1836" s="26"/>
      <c r="O1836" s="26"/>
      <c r="P1836" s="46">
        <f t="shared" si="80"/>
        <v>0</v>
      </c>
    </row>
    <row r="1837" spans="1:16">
      <c r="A1837" s="27"/>
      <c r="B1837" s="28"/>
      <c r="C1837" s="25">
        <v>16</v>
      </c>
      <c r="D1837" s="29"/>
      <c r="E1837" s="26"/>
      <c r="F1837" s="26"/>
      <c r="G1837" s="26"/>
      <c r="H1837" s="26"/>
      <c r="I1837" s="26"/>
      <c r="J1837" s="26"/>
      <c r="K1837" s="26"/>
      <c r="L1837" s="26"/>
      <c r="M1837" s="26"/>
      <c r="N1837" s="26"/>
      <c r="O1837" s="26"/>
      <c r="P1837" s="46">
        <f t="shared" si="80"/>
        <v>0</v>
      </c>
    </row>
    <row r="1838" spans="1:16">
      <c r="A1838" s="27"/>
      <c r="B1838" s="28"/>
      <c r="C1838" s="25">
        <v>17</v>
      </c>
      <c r="D1838" s="29"/>
      <c r="E1838" s="26"/>
      <c r="F1838" s="26"/>
      <c r="G1838" s="26"/>
      <c r="H1838" s="26"/>
      <c r="I1838" s="26"/>
      <c r="J1838" s="26"/>
      <c r="K1838" s="26"/>
      <c r="L1838" s="26"/>
      <c r="M1838" s="26"/>
      <c r="N1838" s="26"/>
      <c r="O1838" s="26"/>
      <c r="P1838" s="46">
        <f t="shared" si="80"/>
        <v>0</v>
      </c>
    </row>
    <row r="1839" spans="1:16">
      <c r="A1839" s="27"/>
      <c r="B1839" s="28"/>
      <c r="C1839" s="25">
        <v>25</v>
      </c>
      <c r="D1839" s="29"/>
      <c r="E1839" s="26"/>
      <c r="F1839" s="26"/>
      <c r="G1839" s="26"/>
      <c r="H1839" s="26"/>
      <c r="I1839" s="26"/>
      <c r="J1839" s="26"/>
      <c r="K1839" s="26"/>
      <c r="L1839" s="26"/>
      <c r="M1839" s="26"/>
      <c r="N1839" s="26"/>
      <c r="O1839" s="26"/>
      <c r="P1839" s="46">
        <f t="shared" si="80"/>
        <v>0</v>
      </c>
    </row>
    <row r="1840" spans="1:16">
      <c r="A1840" s="27"/>
      <c r="B1840" s="28"/>
      <c r="C1840" s="25">
        <v>26</v>
      </c>
      <c r="D1840" s="29"/>
      <c r="E1840" s="26"/>
      <c r="F1840" s="26"/>
      <c r="G1840" s="26"/>
      <c r="H1840" s="26"/>
      <c r="I1840" s="26"/>
      <c r="J1840" s="26"/>
      <c r="K1840" s="26"/>
      <c r="L1840" s="26"/>
      <c r="M1840" s="26"/>
      <c r="N1840" s="26"/>
      <c r="O1840" s="26"/>
      <c r="P1840" s="46">
        <f t="shared" si="80"/>
        <v>0</v>
      </c>
    </row>
    <row r="1841" spans="1:16">
      <c r="A1841" s="30"/>
      <c r="B1841" s="35"/>
      <c r="C1841" s="25">
        <v>27</v>
      </c>
      <c r="D1841" s="29"/>
      <c r="E1841" s="26"/>
      <c r="F1841" s="26"/>
      <c r="G1841" s="26"/>
      <c r="H1841" s="26"/>
      <c r="I1841" s="26"/>
      <c r="J1841" s="26"/>
      <c r="K1841" s="26"/>
      <c r="L1841" s="26"/>
      <c r="M1841" s="26"/>
      <c r="N1841" s="26"/>
      <c r="O1841" s="26"/>
      <c r="P1841" s="46">
        <f t="shared" si="80"/>
        <v>0</v>
      </c>
    </row>
    <row r="1842" spans="1:16">
      <c r="A1842" s="23">
        <v>492</v>
      </c>
      <c r="B1842" s="24" t="s">
        <v>261</v>
      </c>
      <c r="C1842" s="25">
        <v>11</v>
      </c>
      <c r="D1842" s="29"/>
      <c r="E1842" s="26"/>
      <c r="F1842" s="26"/>
      <c r="G1842" s="26"/>
      <c r="H1842" s="26"/>
      <c r="I1842" s="26"/>
      <c r="J1842" s="26"/>
      <c r="K1842" s="26"/>
      <c r="L1842" s="26"/>
      <c r="M1842" s="26"/>
      <c r="N1842" s="26"/>
      <c r="O1842" s="26"/>
      <c r="P1842" s="46">
        <f t="shared" si="80"/>
        <v>0</v>
      </c>
    </row>
    <row r="1843" spans="1:16">
      <c r="A1843" s="27"/>
      <c r="B1843" s="28"/>
      <c r="C1843" s="25">
        <v>12</v>
      </c>
      <c r="D1843" s="29"/>
      <c r="E1843" s="26"/>
      <c r="F1843" s="26"/>
      <c r="G1843" s="26"/>
      <c r="H1843" s="26"/>
      <c r="I1843" s="26"/>
      <c r="J1843" s="26"/>
      <c r="K1843" s="26"/>
      <c r="L1843" s="26"/>
      <c r="M1843" s="26"/>
      <c r="N1843" s="26"/>
      <c r="O1843" s="26"/>
      <c r="P1843" s="46">
        <f t="shared" si="80"/>
        <v>0</v>
      </c>
    </row>
    <row r="1844" spans="1:16">
      <c r="A1844" s="27"/>
      <c r="B1844" s="28"/>
      <c r="C1844" s="25">
        <v>13</v>
      </c>
      <c r="D1844" s="29"/>
      <c r="E1844" s="26"/>
      <c r="F1844" s="26"/>
      <c r="G1844" s="26"/>
      <c r="H1844" s="26"/>
      <c r="I1844" s="26"/>
      <c r="J1844" s="26"/>
      <c r="K1844" s="26"/>
      <c r="L1844" s="26"/>
      <c r="M1844" s="26"/>
      <c r="N1844" s="26"/>
      <c r="O1844" s="26"/>
      <c r="P1844" s="46">
        <f t="shared" si="80"/>
        <v>0</v>
      </c>
    </row>
    <row r="1845" spans="1:16">
      <c r="A1845" s="27"/>
      <c r="B1845" s="28"/>
      <c r="C1845" s="25">
        <v>14</v>
      </c>
      <c r="D1845" s="29"/>
      <c r="E1845" s="26"/>
      <c r="F1845" s="26"/>
      <c r="G1845" s="26"/>
      <c r="H1845" s="26"/>
      <c r="I1845" s="26"/>
      <c r="J1845" s="26"/>
      <c r="K1845" s="26"/>
      <c r="L1845" s="26"/>
      <c r="M1845" s="26"/>
      <c r="N1845" s="26"/>
      <c r="O1845" s="26"/>
      <c r="P1845" s="46">
        <f t="shared" si="80"/>
        <v>0</v>
      </c>
    </row>
    <row r="1846" spans="1:16">
      <c r="A1846" s="27"/>
      <c r="B1846" s="28"/>
      <c r="C1846" s="25">
        <v>15</v>
      </c>
      <c r="D1846" s="29"/>
      <c r="E1846" s="26"/>
      <c r="F1846" s="26"/>
      <c r="G1846" s="26"/>
      <c r="H1846" s="26"/>
      <c r="I1846" s="26"/>
      <c r="J1846" s="26"/>
      <c r="K1846" s="26"/>
      <c r="L1846" s="26"/>
      <c r="M1846" s="26"/>
      <c r="N1846" s="26"/>
      <c r="O1846" s="26"/>
      <c r="P1846" s="46">
        <f t="shared" si="80"/>
        <v>0</v>
      </c>
    </row>
    <row r="1847" spans="1:16">
      <c r="A1847" s="27"/>
      <c r="B1847" s="28"/>
      <c r="C1847" s="25">
        <v>16</v>
      </c>
      <c r="D1847" s="29"/>
      <c r="E1847" s="26"/>
      <c r="F1847" s="26"/>
      <c r="G1847" s="26"/>
      <c r="H1847" s="26"/>
      <c r="I1847" s="26"/>
      <c r="J1847" s="26"/>
      <c r="K1847" s="26"/>
      <c r="L1847" s="26"/>
      <c r="M1847" s="26"/>
      <c r="N1847" s="26"/>
      <c r="O1847" s="26"/>
      <c r="P1847" s="46">
        <f t="shared" si="80"/>
        <v>0</v>
      </c>
    </row>
    <row r="1848" spans="1:16">
      <c r="A1848" s="27"/>
      <c r="B1848" s="28"/>
      <c r="C1848" s="25">
        <v>17</v>
      </c>
      <c r="D1848" s="29"/>
      <c r="E1848" s="26"/>
      <c r="F1848" s="26"/>
      <c r="G1848" s="26"/>
      <c r="H1848" s="26"/>
      <c r="I1848" s="26"/>
      <c r="J1848" s="26"/>
      <c r="K1848" s="26"/>
      <c r="L1848" s="26"/>
      <c r="M1848" s="26"/>
      <c r="N1848" s="26"/>
      <c r="O1848" s="26"/>
      <c r="P1848" s="46">
        <f t="shared" si="80"/>
        <v>0</v>
      </c>
    </row>
    <row r="1849" spans="1:16">
      <c r="A1849" s="27"/>
      <c r="B1849" s="28"/>
      <c r="C1849" s="25">
        <v>25</v>
      </c>
      <c r="D1849" s="29"/>
      <c r="E1849" s="26"/>
      <c r="F1849" s="26"/>
      <c r="G1849" s="26"/>
      <c r="H1849" s="26"/>
      <c r="I1849" s="26"/>
      <c r="J1849" s="26"/>
      <c r="K1849" s="26"/>
      <c r="L1849" s="26"/>
      <c r="M1849" s="26"/>
      <c r="N1849" s="26"/>
      <c r="O1849" s="26"/>
      <c r="P1849" s="46">
        <f t="shared" si="80"/>
        <v>0</v>
      </c>
    </row>
    <row r="1850" spans="1:16">
      <c r="A1850" s="27"/>
      <c r="B1850" s="28"/>
      <c r="C1850" s="25">
        <v>26</v>
      </c>
      <c r="D1850" s="29"/>
      <c r="E1850" s="26"/>
      <c r="F1850" s="26"/>
      <c r="G1850" s="26"/>
      <c r="H1850" s="26"/>
      <c r="I1850" s="26"/>
      <c r="J1850" s="26"/>
      <c r="K1850" s="26"/>
      <c r="L1850" s="26"/>
      <c r="M1850" s="26"/>
      <c r="N1850" s="26"/>
      <c r="O1850" s="26"/>
      <c r="P1850" s="46">
        <f t="shared" si="80"/>
        <v>0</v>
      </c>
    </row>
    <row r="1851" spans="1:16">
      <c r="A1851" s="30"/>
      <c r="B1851" s="35"/>
      <c r="C1851" s="25">
        <v>27</v>
      </c>
      <c r="D1851" s="29"/>
      <c r="E1851" s="26"/>
      <c r="F1851" s="26"/>
      <c r="G1851" s="26"/>
      <c r="H1851" s="26"/>
      <c r="I1851" s="26"/>
      <c r="J1851" s="26"/>
      <c r="K1851" s="26"/>
      <c r="L1851" s="26"/>
      <c r="M1851" s="26"/>
      <c r="N1851" s="26"/>
      <c r="O1851" s="26"/>
      <c r="P1851" s="46">
        <f t="shared" si="80"/>
        <v>0</v>
      </c>
    </row>
    <row r="1852" spans="1:16">
      <c r="A1852" s="23">
        <v>493</v>
      </c>
      <c r="B1852" s="24" t="s">
        <v>262</v>
      </c>
      <c r="C1852" s="25">
        <v>11</v>
      </c>
      <c r="D1852" s="29"/>
      <c r="E1852" s="26"/>
      <c r="F1852" s="26"/>
      <c r="G1852" s="26"/>
      <c r="H1852" s="26"/>
      <c r="I1852" s="26"/>
      <c r="J1852" s="26"/>
      <c r="K1852" s="26"/>
      <c r="L1852" s="26"/>
      <c r="M1852" s="26"/>
      <c r="N1852" s="26"/>
      <c r="O1852" s="26"/>
      <c r="P1852" s="46">
        <f t="shared" si="80"/>
        <v>0</v>
      </c>
    </row>
    <row r="1853" spans="1:16">
      <c r="A1853" s="27"/>
      <c r="B1853" s="28"/>
      <c r="C1853" s="25">
        <v>12</v>
      </c>
      <c r="D1853" s="29"/>
      <c r="E1853" s="26"/>
      <c r="F1853" s="26"/>
      <c r="G1853" s="26"/>
      <c r="H1853" s="26"/>
      <c r="I1853" s="26"/>
      <c r="J1853" s="26"/>
      <c r="K1853" s="26"/>
      <c r="L1853" s="26"/>
      <c r="M1853" s="26"/>
      <c r="N1853" s="26"/>
      <c r="O1853" s="26"/>
      <c r="P1853" s="46">
        <f t="shared" si="80"/>
        <v>0</v>
      </c>
    </row>
    <row r="1854" spans="1:16">
      <c r="A1854" s="27"/>
      <c r="B1854" s="28"/>
      <c r="C1854" s="25">
        <v>13</v>
      </c>
      <c r="D1854" s="29"/>
      <c r="E1854" s="26"/>
      <c r="F1854" s="26"/>
      <c r="G1854" s="26"/>
      <c r="H1854" s="26"/>
      <c r="I1854" s="26"/>
      <c r="J1854" s="26"/>
      <c r="K1854" s="26"/>
      <c r="L1854" s="26"/>
      <c r="M1854" s="26"/>
      <c r="N1854" s="26"/>
      <c r="O1854" s="26"/>
      <c r="P1854" s="46">
        <f t="shared" si="80"/>
        <v>0</v>
      </c>
    </row>
    <row r="1855" spans="1:16">
      <c r="A1855" s="27"/>
      <c r="B1855" s="28"/>
      <c r="C1855" s="25">
        <v>14</v>
      </c>
      <c r="D1855" s="29"/>
      <c r="E1855" s="26"/>
      <c r="F1855" s="26"/>
      <c r="G1855" s="26"/>
      <c r="H1855" s="26"/>
      <c r="I1855" s="26"/>
      <c r="J1855" s="26"/>
      <c r="K1855" s="26"/>
      <c r="L1855" s="26"/>
      <c r="M1855" s="26"/>
      <c r="N1855" s="26"/>
      <c r="O1855" s="26"/>
      <c r="P1855" s="46">
        <f t="shared" si="80"/>
        <v>0</v>
      </c>
    </row>
    <row r="1856" spans="1:16">
      <c r="A1856" s="27"/>
      <c r="B1856" s="28"/>
      <c r="C1856" s="25">
        <v>15</v>
      </c>
      <c r="D1856" s="29"/>
      <c r="E1856" s="26"/>
      <c r="F1856" s="26"/>
      <c r="G1856" s="26"/>
      <c r="H1856" s="26"/>
      <c r="I1856" s="26"/>
      <c r="J1856" s="26"/>
      <c r="K1856" s="26"/>
      <c r="L1856" s="26"/>
      <c r="M1856" s="26"/>
      <c r="N1856" s="26"/>
      <c r="O1856" s="26"/>
      <c r="P1856" s="46">
        <f t="shared" si="80"/>
        <v>0</v>
      </c>
    </row>
    <row r="1857" spans="1:16">
      <c r="A1857" s="27"/>
      <c r="B1857" s="28"/>
      <c r="C1857" s="25">
        <v>16</v>
      </c>
      <c r="D1857" s="29"/>
      <c r="E1857" s="26"/>
      <c r="F1857" s="26"/>
      <c r="G1857" s="26"/>
      <c r="H1857" s="26"/>
      <c r="I1857" s="26"/>
      <c r="J1857" s="26"/>
      <c r="K1857" s="26"/>
      <c r="L1857" s="26"/>
      <c r="M1857" s="26"/>
      <c r="N1857" s="26"/>
      <c r="O1857" s="26"/>
      <c r="P1857" s="46">
        <f t="shared" si="80"/>
        <v>0</v>
      </c>
    </row>
    <row r="1858" spans="1:16">
      <c r="A1858" s="27"/>
      <c r="B1858" s="28"/>
      <c r="C1858" s="25">
        <v>17</v>
      </c>
      <c r="D1858" s="29"/>
      <c r="E1858" s="26"/>
      <c r="F1858" s="26"/>
      <c r="G1858" s="26"/>
      <c r="H1858" s="26"/>
      <c r="I1858" s="26"/>
      <c r="J1858" s="26"/>
      <c r="K1858" s="26"/>
      <c r="L1858" s="26"/>
      <c r="M1858" s="26"/>
      <c r="N1858" s="26"/>
      <c r="O1858" s="26"/>
      <c r="P1858" s="46">
        <f t="shared" si="80"/>
        <v>0</v>
      </c>
    </row>
    <row r="1859" spans="1:16">
      <c r="A1859" s="27"/>
      <c r="B1859" s="28"/>
      <c r="C1859" s="25">
        <v>25</v>
      </c>
      <c r="D1859" s="29"/>
      <c r="E1859" s="26"/>
      <c r="F1859" s="26"/>
      <c r="G1859" s="26"/>
      <c r="H1859" s="26"/>
      <c r="I1859" s="26"/>
      <c r="J1859" s="26"/>
      <c r="K1859" s="26"/>
      <c r="L1859" s="26"/>
      <c r="M1859" s="26"/>
      <c r="N1859" s="26"/>
      <c r="O1859" s="26"/>
      <c r="P1859" s="46">
        <f t="shared" si="80"/>
        <v>0</v>
      </c>
    </row>
    <row r="1860" spans="1:16">
      <c r="A1860" s="27"/>
      <c r="B1860" s="28"/>
      <c r="C1860" s="25">
        <v>26</v>
      </c>
      <c r="D1860" s="29"/>
      <c r="E1860" s="26"/>
      <c r="F1860" s="26"/>
      <c r="G1860" s="26"/>
      <c r="H1860" s="26"/>
      <c r="I1860" s="26"/>
      <c r="J1860" s="26"/>
      <c r="K1860" s="26"/>
      <c r="L1860" s="26"/>
      <c r="M1860" s="26"/>
      <c r="N1860" s="26"/>
      <c r="O1860" s="26"/>
      <c r="P1860" s="46">
        <f t="shared" si="80"/>
        <v>0</v>
      </c>
    </row>
    <row r="1861" spans="1:16">
      <c r="A1861" s="30"/>
      <c r="B1861" s="35"/>
      <c r="C1861" s="25">
        <v>27</v>
      </c>
      <c r="D1861" s="29"/>
      <c r="E1861" s="26"/>
      <c r="F1861" s="26"/>
      <c r="G1861" s="26"/>
      <c r="H1861" s="26"/>
      <c r="I1861" s="26"/>
      <c r="J1861" s="26"/>
      <c r="K1861" s="26"/>
      <c r="L1861" s="26"/>
      <c r="M1861" s="26"/>
      <c r="N1861" s="26"/>
      <c r="O1861" s="26"/>
      <c r="P1861" s="46">
        <f t="shared" si="80"/>
        <v>0</v>
      </c>
    </row>
    <row r="1862" spans="1:16">
      <c r="A1862" s="39">
        <v>5000</v>
      </c>
      <c r="B1862" s="40" t="s">
        <v>263</v>
      </c>
      <c r="C1862" s="41"/>
      <c r="D1862" s="56">
        <f>D1863+D1924+D1965+D1986+D2047+D2058+D2139+D2230+D2271</f>
        <v>830000</v>
      </c>
      <c r="E1862" s="57">
        <f t="shared" ref="E1862:P1862" si="81">E1863+E1924+E1965+E1986+E2047+E2058+E2139+E2230+E2271</f>
        <v>150000</v>
      </c>
      <c r="F1862" s="57">
        <f t="shared" si="81"/>
        <v>0</v>
      </c>
      <c r="G1862" s="57">
        <f t="shared" si="81"/>
        <v>0</v>
      </c>
      <c r="H1862" s="57">
        <f t="shared" si="81"/>
        <v>25000</v>
      </c>
      <c r="I1862" s="57">
        <f t="shared" si="81"/>
        <v>0</v>
      </c>
      <c r="J1862" s="57">
        <f t="shared" si="81"/>
        <v>0</v>
      </c>
      <c r="K1862" s="57">
        <f t="shared" si="81"/>
        <v>0</v>
      </c>
      <c r="L1862" s="57">
        <f t="shared" si="81"/>
        <v>0</v>
      </c>
      <c r="M1862" s="57">
        <f t="shared" si="81"/>
        <v>0</v>
      </c>
      <c r="N1862" s="57">
        <f t="shared" si="81"/>
        <v>0</v>
      </c>
      <c r="O1862" s="57">
        <f t="shared" si="81"/>
        <v>0</v>
      </c>
      <c r="P1862" s="57">
        <f t="shared" si="81"/>
        <v>1005000</v>
      </c>
    </row>
    <row r="1863" spans="1:16">
      <c r="A1863" s="48">
        <v>5100</v>
      </c>
      <c r="B1863" s="49" t="s">
        <v>264</v>
      </c>
      <c r="C1863" s="50"/>
      <c r="D1863" s="47">
        <f>SUM(D1864:D1923)</f>
        <v>170000</v>
      </c>
      <c r="E1863" s="47">
        <f t="shared" ref="E1863:O1863" si="82">SUM(E1864:E1923)</f>
        <v>0</v>
      </c>
      <c r="F1863" s="47">
        <f t="shared" si="82"/>
        <v>0</v>
      </c>
      <c r="G1863" s="47">
        <f t="shared" si="82"/>
        <v>0</v>
      </c>
      <c r="H1863" s="47">
        <f t="shared" si="82"/>
        <v>0</v>
      </c>
      <c r="I1863" s="47">
        <f t="shared" si="82"/>
        <v>0</v>
      </c>
      <c r="J1863" s="47">
        <f t="shared" si="82"/>
        <v>0</v>
      </c>
      <c r="K1863" s="47">
        <f t="shared" si="82"/>
        <v>0</v>
      </c>
      <c r="L1863" s="47">
        <f t="shared" si="82"/>
        <v>0</v>
      </c>
      <c r="M1863" s="47">
        <f t="shared" si="82"/>
        <v>0</v>
      </c>
      <c r="N1863" s="47">
        <f t="shared" si="82"/>
        <v>0</v>
      </c>
      <c r="O1863" s="47">
        <f t="shared" si="82"/>
        <v>0</v>
      </c>
      <c r="P1863" s="47">
        <f>SUM(P1864:P1923)</f>
        <v>170000</v>
      </c>
    </row>
    <row r="1864" spans="1:16">
      <c r="A1864" s="23">
        <v>511</v>
      </c>
      <c r="B1864" s="24" t="s">
        <v>265</v>
      </c>
      <c r="C1864" s="25">
        <v>11</v>
      </c>
      <c r="D1864" s="29">
        <v>20000</v>
      </c>
      <c r="E1864" s="26"/>
      <c r="F1864" s="26"/>
      <c r="G1864" s="26"/>
      <c r="H1864" s="26"/>
      <c r="I1864" s="26"/>
      <c r="J1864" s="26"/>
      <c r="K1864" s="26"/>
      <c r="L1864" s="26"/>
      <c r="M1864" s="26"/>
      <c r="N1864" s="26"/>
      <c r="O1864" s="26"/>
      <c r="P1864" s="46">
        <f t="shared" ref="P1864:P1923" si="83">SUM(D1864:O1864)</f>
        <v>20000</v>
      </c>
    </row>
    <row r="1865" spans="1:16">
      <c r="A1865" s="27"/>
      <c r="B1865" s="28"/>
      <c r="C1865" s="25">
        <v>12</v>
      </c>
      <c r="D1865" s="29"/>
      <c r="E1865" s="26"/>
      <c r="F1865" s="26"/>
      <c r="G1865" s="26"/>
      <c r="H1865" s="26"/>
      <c r="I1865" s="26"/>
      <c r="J1865" s="26"/>
      <c r="K1865" s="26"/>
      <c r="L1865" s="26"/>
      <c r="M1865" s="26"/>
      <c r="N1865" s="26"/>
      <c r="O1865" s="26"/>
      <c r="P1865" s="46">
        <f t="shared" si="83"/>
        <v>0</v>
      </c>
    </row>
    <row r="1866" spans="1:16">
      <c r="A1866" s="27"/>
      <c r="B1866" s="28"/>
      <c r="C1866" s="25">
        <v>13</v>
      </c>
      <c r="D1866" s="29"/>
      <c r="E1866" s="26"/>
      <c r="F1866" s="26"/>
      <c r="G1866" s="26"/>
      <c r="H1866" s="26"/>
      <c r="I1866" s="26"/>
      <c r="J1866" s="26"/>
      <c r="K1866" s="26"/>
      <c r="L1866" s="26"/>
      <c r="M1866" s="26"/>
      <c r="N1866" s="26"/>
      <c r="O1866" s="26"/>
      <c r="P1866" s="46">
        <f t="shared" si="83"/>
        <v>0</v>
      </c>
    </row>
    <row r="1867" spans="1:16">
      <c r="A1867" s="27"/>
      <c r="B1867" s="28"/>
      <c r="C1867" s="25">
        <v>14</v>
      </c>
      <c r="D1867" s="29"/>
      <c r="E1867" s="26"/>
      <c r="F1867" s="26"/>
      <c r="G1867" s="26"/>
      <c r="H1867" s="26"/>
      <c r="I1867" s="26"/>
      <c r="J1867" s="26"/>
      <c r="K1867" s="26"/>
      <c r="L1867" s="26"/>
      <c r="M1867" s="26"/>
      <c r="N1867" s="26"/>
      <c r="O1867" s="26"/>
      <c r="P1867" s="46">
        <f t="shared" si="83"/>
        <v>0</v>
      </c>
    </row>
    <row r="1868" spans="1:16">
      <c r="A1868" s="27"/>
      <c r="B1868" s="28"/>
      <c r="C1868" s="25">
        <v>15</v>
      </c>
      <c r="D1868" s="29"/>
      <c r="E1868" s="26"/>
      <c r="F1868" s="26"/>
      <c r="G1868" s="26"/>
      <c r="H1868" s="26"/>
      <c r="I1868" s="26"/>
      <c r="J1868" s="26"/>
      <c r="K1868" s="26"/>
      <c r="L1868" s="26"/>
      <c r="M1868" s="26"/>
      <c r="N1868" s="26"/>
      <c r="O1868" s="26"/>
      <c r="P1868" s="46">
        <f t="shared" si="83"/>
        <v>0</v>
      </c>
    </row>
    <row r="1869" spans="1:16">
      <c r="A1869" s="27"/>
      <c r="B1869" s="28"/>
      <c r="C1869" s="25">
        <v>16</v>
      </c>
      <c r="D1869" s="29"/>
      <c r="E1869" s="26"/>
      <c r="F1869" s="26"/>
      <c r="G1869" s="26"/>
      <c r="H1869" s="26"/>
      <c r="I1869" s="26"/>
      <c r="J1869" s="26"/>
      <c r="K1869" s="26"/>
      <c r="L1869" s="26"/>
      <c r="M1869" s="26"/>
      <c r="N1869" s="26"/>
      <c r="O1869" s="26"/>
      <c r="P1869" s="46">
        <f t="shared" si="83"/>
        <v>0</v>
      </c>
    </row>
    <row r="1870" spans="1:16">
      <c r="A1870" s="27"/>
      <c r="B1870" s="28"/>
      <c r="C1870" s="25">
        <v>17</v>
      </c>
      <c r="D1870" s="29"/>
      <c r="E1870" s="26"/>
      <c r="F1870" s="26"/>
      <c r="G1870" s="26"/>
      <c r="H1870" s="26"/>
      <c r="I1870" s="26"/>
      <c r="J1870" s="26"/>
      <c r="K1870" s="26"/>
      <c r="L1870" s="26"/>
      <c r="M1870" s="26"/>
      <c r="N1870" s="26"/>
      <c r="O1870" s="26"/>
      <c r="P1870" s="46">
        <f t="shared" si="83"/>
        <v>0</v>
      </c>
    </row>
    <row r="1871" spans="1:16">
      <c r="A1871" s="27"/>
      <c r="B1871" s="28"/>
      <c r="C1871" s="25">
        <v>25</v>
      </c>
      <c r="D1871" s="29"/>
      <c r="E1871" s="26"/>
      <c r="F1871" s="26"/>
      <c r="G1871" s="26"/>
      <c r="H1871" s="26"/>
      <c r="I1871" s="26"/>
      <c r="J1871" s="26"/>
      <c r="K1871" s="26"/>
      <c r="L1871" s="26"/>
      <c r="M1871" s="26"/>
      <c r="N1871" s="26"/>
      <c r="O1871" s="26"/>
      <c r="P1871" s="46">
        <f t="shared" si="83"/>
        <v>0</v>
      </c>
    </row>
    <row r="1872" spans="1:16">
      <c r="A1872" s="27"/>
      <c r="B1872" s="28"/>
      <c r="C1872" s="25">
        <v>26</v>
      </c>
      <c r="D1872" s="29"/>
      <c r="E1872" s="26"/>
      <c r="F1872" s="26"/>
      <c r="G1872" s="26"/>
      <c r="H1872" s="26"/>
      <c r="I1872" s="26"/>
      <c r="J1872" s="26"/>
      <c r="K1872" s="26"/>
      <c r="L1872" s="26"/>
      <c r="M1872" s="26"/>
      <c r="N1872" s="26"/>
      <c r="O1872" s="26"/>
      <c r="P1872" s="46">
        <f t="shared" si="83"/>
        <v>0</v>
      </c>
    </row>
    <row r="1873" spans="1:16">
      <c r="A1873" s="30"/>
      <c r="B1873" s="35"/>
      <c r="C1873" s="25">
        <v>27</v>
      </c>
      <c r="D1873" s="29"/>
      <c r="E1873" s="26"/>
      <c r="F1873" s="26"/>
      <c r="G1873" s="26"/>
      <c r="H1873" s="26"/>
      <c r="I1873" s="26"/>
      <c r="J1873" s="26"/>
      <c r="K1873" s="26"/>
      <c r="L1873" s="26"/>
      <c r="M1873" s="26"/>
      <c r="N1873" s="26"/>
      <c r="O1873" s="26"/>
      <c r="P1873" s="46">
        <f t="shared" si="83"/>
        <v>0</v>
      </c>
    </row>
    <row r="1874" spans="1:16">
      <c r="A1874" s="23">
        <v>512</v>
      </c>
      <c r="B1874" s="24" t="s">
        <v>266</v>
      </c>
      <c r="C1874" s="25">
        <v>11</v>
      </c>
      <c r="D1874" s="29"/>
      <c r="E1874" s="26"/>
      <c r="F1874" s="26"/>
      <c r="G1874" s="26"/>
      <c r="H1874" s="26"/>
      <c r="I1874" s="26"/>
      <c r="J1874" s="26"/>
      <c r="K1874" s="26"/>
      <c r="L1874" s="26"/>
      <c r="M1874" s="26"/>
      <c r="N1874" s="26"/>
      <c r="O1874" s="26"/>
      <c r="P1874" s="46">
        <f t="shared" si="83"/>
        <v>0</v>
      </c>
    </row>
    <row r="1875" spans="1:16">
      <c r="A1875" s="27"/>
      <c r="B1875" s="28"/>
      <c r="C1875" s="25">
        <v>12</v>
      </c>
      <c r="D1875" s="29"/>
      <c r="E1875" s="26"/>
      <c r="F1875" s="26"/>
      <c r="G1875" s="26"/>
      <c r="H1875" s="26"/>
      <c r="I1875" s="26"/>
      <c r="J1875" s="26"/>
      <c r="K1875" s="26"/>
      <c r="L1875" s="26"/>
      <c r="M1875" s="26"/>
      <c r="N1875" s="26"/>
      <c r="O1875" s="26"/>
      <c r="P1875" s="46">
        <f t="shared" si="83"/>
        <v>0</v>
      </c>
    </row>
    <row r="1876" spans="1:16">
      <c r="A1876" s="27"/>
      <c r="B1876" s="28"/>
      <c r="C1876" s="25">
        <v>13</v>
      </c>
      <c r="D1876" s="29"/>
      <c r="E1876" s="26"/>
      <c r="F1876" s="26"/>
      <c r="G1876" s="26"/>
      <c r="H1876" s="26"/>
      <c r="I1876" s="26"/>
      <c r="J1876" s="26"/>
      <c r="K1876" s="26"/>
      <c r="L1876" s="26"/>
      <c r="M1876" s="26"/>
      <c r="N1876" s="26"/>
      <c r="O1876" s="26"/>
      <c r="P1876" s="46">
        <f t="shared" si="83"/>
        <v>0</v>
      </c>
    </row>
    <row r="1877" spans="1:16">
      <c r="A1877" s="27"/>
      <c r="B1877" s="28"/>
      <c r="C1877" s="25">
        <v>14</v>
      </c>
      <c r="D1877" s="29"/>
      <c r="E1877" s="26"/>
      <c r="F1877" s="26"/>
      <c r="G1877" s="26"/>
      <c r="H1877" s="26"/>
      <c r="I1877" s="26"/>
      <c r="J1877" s="26"/>
      <c r="K1877" s="26"/>
      <c r="L1877" s="26"/>
      <c r="M1877" s="26"/>
      <c r="N1877" s="26"/>
      <c r="O1877" s="26"/>
      <c r="P1877" s="46">
        <f t="shared" si="83"/>
        <v>0</v>
      </c>
    </row>
    <row r="1878" spans="1:16">
      <c r="A1878" s="27"/>
      <c r="B1878" s="28"/>
      <c r="C1878" s="25">
        <v>15</v>
      </c>
      <c r="D1878" s="29"/>
      <c r="E1878" s="26"/>
      <c r="F1878" s="26"/>
      <c r="G1878" s="26"/>
      <c r="H1878" s="26"/>
      <c r="I1878" s="26"/>
      <c r="J1878" s="26"/>
      <c r="K1878" s="26"/>
      <c r="L1878" s="26"/>
      <c r="M1878" s="26"/>
      <c r="N1878" s="26"/>
      <c r="O1878" s="26"/>
      <c r="P1878" s="46">
        <f t="shared" si="83"/>
        <v>0</v>
      </c>
    </row>
    <row r="1879" spans="1:16">
      <c r="A1879" s="27"/>
      <c r="B1879" s="28"/>
      <c r="C1879" s="25">
        <v>16</v>
      </c>
      <c r="D1879" s="29"/>
      <c r="E1879" s="26"/>
      <c r="F1879" s="26"/>
      <c r="G1879" s="26"/>
      <c r="H1879" s="26"/>
      <c r="I1879" s="26"/>
      <c r="J1879" s="26"/>
      <c r="K1879" s="26"/>
      <c r="L1879" s="26"/>
      <c r="M1879" s="26"/>
      <c r="N1879" s="26"/>
      <c r="O1879" s="26"/>
      <c r="P1879" s="46">
        <f t="shared" si="83"/>
        <v>0</v>
      </c>
    </row>
    <row r="1880" spans="1:16">
      <c r="A1880" s="27"/>
      <c r="B1880" s="28"/>
      <c r="C1880" s="25">
        <v>17</v>
      </c>
      <c r="D1880" s="29"/>
      <c r="E1880" s="26"/>
      <c r="F1880" s="26"/>
      <c r="G1880" s="26"/>
      <c r="H1880" s="26"/>
      <c r="I1880" s="26"/>
      <c r="J1880" s="26"/>
      <c r="K1880" s="26"/>
      <c r="L1880" s="26"/>
      <c r="M1880" s="26"/>
      <c r="N1880" s="26"/>
      <c r="O1880" s="26"/>
      <c r="P1880" s="46">
        <f t="shared" si="83"/>
        <v>0</v>
      </c>
    </row>
    <row r="1881" spans="1:16">
      <c r="A1881" s="27"/>
      <c r="B1881" s="28"/>
      <c r="C1881" s="25">
        <v>25</v>
      </c>
      <c r="D1881" s="29"/>
      <c r="E1881" s="26"/>
      <c r="F1881" s="26"/>
      <c r="G1881" s="26"/>
      <c r="H1881" s="26"/>
      <c r="I1881" s="26"/>
      <c r="J1881" s="26"/>
      <c r="K1881" s="26"/>
      <c r="L1881" s="26"/>
      <c r="M1881" s="26"/>
      <c r="N1881" s="26"/>
      <c r="O1881" s="26"/>
      <c r="P1881" s="46">
        <f t="shared" si="83"/>
        <v>0</v>
      </c>
    </row>
    <row r="1882" spans="1:16">
      <c r="A1882" s="27"/>
      <c r="B1882" s="28"/>
      <c r="C1882" s="25">
        <v>26</v>
      </c>
      <c r="D1882" s="29"/>
      <c r="E1882" s="26"/>
      <c r="F1882" s="26"/>
      <c r="G1882" s="26"/>
      <c r="H1882" s="26"/>
      <c r="I1882" s="26"/>
      <c r="J1882" s="26"/>
      <c r="K1882" s="26"/>
      <c r="L1882" s="26"/>
      <c r="M1882" s="26"/>
      <c r="N1882" s="26"/>
      <c r="O1882" s="26"/>
      <c r="P1882" s="46">
        <f t="shared" si="83"/>
        <v>0</v>
      </c>
    </row>
    <row r="1883" spans="1:16">
      <c r="A1883" s="30"/>
      <c r="B1883" s="35"/>
      <c r="C1883" s="25">
        <v>27</v>
      </c>
      <c r="D1883" s="29"/>
      <c r="E1883" s="26"/>
      <c r="F1883" s="26"/>
      <c r="G1883" s="26"/>
      <c r="H1883" s="26"/>
      <c r="I1883" s="26"/>
      <c r="J1883" s="26"/>
      <c r="K1883" s="26"/>
      <c r="L1883" s="26"/>
      <c r="M1883" s="26"/>
      <c r="N1883" s="26"/>
      <c r="O1883" s="26"/>
      <c r="P1883" s="46">
        <f t="shared" si="83"/>
        <v>0</v>
      </c>
    </row>
    <row r="1884" spans="1:16">
      <c r="A1884" s="23">
        <v>513</v>
      </c>
      <c r="B1884" s="24" t="s">
        <v>267</v>
      </c>
      <c r="C1884" s="25">
        <v>11</v>
      </c>
      <c r="D1884" s="29"/>
      <c r="E1884" s="26"/>
      <c r="F1884" s="26"/>
      <c r="G1884" s="26"/>
      <c r="H1884" s="26"/>
      <c r="I1884" s="26"/>
      <c r="J1884" s="26"/>
      <c r="K1884" s="26"/>
      <c r="L1884" s="26"/>
      <c r="M1884" s="26"/>
      <c r="N1884" s="26"/>
      <c r="O1884" s="26"/>
      <c r="P1884" s="46">
        <f t="shared" si="83"/>
        <v>0</v>
      </c>
    </row>
    <row r="1885" spans="1:16">
      <c r="A1885" s="27"/>
      <c r="B1885" s="28"/>
      <c r="C1885" s="25">
        <v>12</v>
      </c>
      <c r="D1885" s="29"/>
      <c r="E1885" s="26"/>
      <c r="F1885" s="26"/>
      <c r="G1885" s="26"/>
      <c r="H1885" s="26"/>
      <c r="I1885" s="26"/>
      <c r="J1885" s="26"/>
      <c r="K1885" s="26"/>
      <c r="L1885" s="26"/>
      <c r="M1885" s="26"/>
      <c r="N1885" s="26"/>
      <c r="O1885" s="26"/>
      <c r="P1885" s="46">
        <f t="shared" si="83"/>
        <v>0</v>
      </c>
    </row>
    <row r="1886" spans="1:16">
      <c r="A1886" s="27"/>
      <c r="B1886" s="28"/>
      <c r="C1886" s="25">
        <v>13</v>
      </c>
      <c r="D1886" s="29"/>
      <c r="E1886" s="26"/>
      <c r="F1886" s="26"/>
      <c r="G1886" s="26"/>
      <c r="H1886" s="26"/>
      <c r="I1886" s="26"/>
      <c r="J1886" s="26"/>
      <c r="K1886" s="26"/>
      <c r="L1886" s="26"/>
      <c r="M1886" s="26"/>
      <c r="N1886" s="26"/>
      <c r="O1886" s="26"/>
      <c r="P1886" s="46">
        <f t="shared" si="83"/>
        <v>0</v>
      </c>
    </row>
    <row r="1887" spans="1:16">
      <c r="A1887" s="27"/>
      <c r="B1887" s="28"/>
      <c r="C1887" s="25">
        <v>14</v>
      </c>
      <c r="D1887" s="29"/>
      <c r="E1887" s="26"/>
      <c r="F1887" s="26"/>
      <c r="G1887" s="26"/>
      <c r="H1887" s="26"/>
      <c r="I1887" s="26"/>
      <c r="J1887" s="26"/>
      <c r="K1887" s="26"/>
      <c r="L1887" s="26"/>
      <c r="M1887" s="26"/>
      <c r="N1887" s="26"/>
      <c r="O1887" s="26"/>
      <c r="P1887" s="46">
        <f t="shared" si="83"/>
        <v>0</v>
      </c>
    </row>
    <row r="1888" spans="1:16">
      <c r="A1888" s="27"/>
      <c r="B1888" s="28"/>
      <c r="C1888" s="25">
        <v>15</v>
      </c>
      <c r="D1888" s="29"/>
      <c r="E1888" s="26"/>
      <c r="F1888" s="26"/>
      <c r="G1888" s="26"/>
      <c r="H1888" s="26"/>
      <c r="I1888" s="26"/>
      <c r="J1888" s="26"/>
      <c r="K1888" s="26"/>
      <c r="L1888" s="26"/>
      <c r="M1888" s="26"/>
      <c r="N1888" s="26"/>
      <c r="O1888" s="26"/>
      <c r="P1888" s="46">
        <f t="shared" si="83"/>
        <v>0</v>
      </c>
    </row>
    <row r="1889" spans="1:16">
      <c r="A1889" s="27"/>
      <c r="B1889" s="28"/>
      <c r="C1889" s="25">
        <v>16</v>
      </c>
      <c r="D1889" s="29"/>
      <c r="E1889" s="26"/>
      <c r="F1889" s="26"/>
      <c r="G1889" s="26"/>
      <c r="H1889" s="26"/>
      <c r="I1889" s="26"/>
      <c r="J1889" s="26"/>
      <c r="K1889" s="26"/>
      <c r="L1889" s="26"/>
      <c r="M1889" s="26"/>
      <c r="N1889" s="26"/>
      <c r="O1889" s="26"/>
      <c r="P1889" s="46">
        <f t="shared" si="83"/>
        <v>0</v>
      </c>
    </row>
    <row r="1890" spans="1:16">
      <c r="A1890" s="27"/>
      <c r="B1890" s="28"/>
      <c r="C1890" s="25">
        <v>17</v>
      </c>
      <c r="D1890" s="29"/>
      <c r="E1890" s="26"/>
      <c r="F1890" s="26"/>
      <c r="G1890" s="26"/>
      <c r="H1890" s="26"/>
      <c r="I1890" s="26"/>
      <c r="J1890" s="26"/>
      <c r="K1890" s="26"/>
      <c r="L1890" s="26"/>
      <c r="M1890" s="26"/>
      <c r="N1890" s="26"/>
      <c r="O1890" s="26"/>
      <c r="P1890" s="46">
        <f t="shared" si="83"/>
        <v>0</v>
      </c>
    </row>
    <row r="1891" spans="1:16">
      <c r="A1891" s="27"/>
      <c r="B1891" s="28"/>
      <c r="C1891" s="25">
        <v>25</v>
      </c>
      <c r="D1891" s="29"/>
      <c r="E1891" s="26"/>
      <c r="F1891" s="26"/>
      <c r="G1891" s="26"/>
      <c r="H1891" s="26"/>
      <c r="I1891" s="26"/>
      <c r="J1891" s="26"/>
      <c r="K1891" s="26"/>
      <c r="L1891" s="26"/>
      <c r="M1891" s="26"/>
      <c r="N1891" s="26"/>
      <c r="O1891" s="26"/>
      <c r="P1891" s="46">
        <f t="shared" si="83"/>
        <v>0</v>
      </c>
    </row>
    <row r="1892" spans="1:16">
      <c r="A1892" s="27"/>
      <c r="B1892" s="28"/>
      <c r="C1892" s="25">
        <v>26</v>
      </c>
      <c r="D1892" s="29"/>
      <c r="E1892" s="26"/>
      <c r="F1892" s="26"/>
      <c r="G1892" s="26"/>
      <c r="H1892" s="26"/>
      <c r="I1892" s="26"/>
      <c r="J1892" s="26"/>
      <c r="K1892" s="26"/>
      <c r="L1892" s="26"/>
      <c r="M1892" s="26"/>
      <c r="N1892" s="26"/>
      <c r="O1892" s="26"/>
      <c r="P1892" s="46">
        <f t="shared" si="83"/>
        <v>0</v>
      </c>
    </row>
    <row r="1893" spans="1:16">
      <c r="A1893" s="30"/>
      <c r="B1893" s="35"/>
      <c r="C1893" s="25">
        <v>27</v>
      </c>
      <c r="D1893" s="29"/>
      <c r="E1893" s="26"/>
      <c r="F1893" s="26"/>
      <c r="G1893" s="26"/>
      <c r="H1893" s="26"/>
      <c r="I1893" s="26"/>
      <c r="J1893" s="26"/>
      <c r="K1893" s="26"/>
      <c r="L1893" s="26"/>
      <c r="M1893" s="26"/>
      <c r="N1893" s="26"/>
      <c r="O1893" s="26"/>
      <c r="P1893" s="46">
        <f t="shared" si="83"/>
        <v>0</v>
      </c>
    </row>
    <row r="1894" spans="1:16">
      <c r="A1894" s="23">
        <v>514</v>
      </c>
      <c r="B1894" s="24" t="s">
        <v>268</v>
      </c>
      <c r="C1894" s="25">
        <v>11</v>
      </c>
      <c r="D1894" s="29"/>
      <c r="E1894" s="26"/>
      <c r="F1894" s="26"/>
      <c r="G1894" s="26"/>
      <c r="H1894" s="26"/>
      <c r="I1894" s="26"/>
      <c r="J1894" s="26"/>
      <c r="K1894" s="26"/>
      <c r="L1894" s="26"/>
      <c r="M1894" s="26"/>
      <c r="N1894" s="26"/>
      <c r="O1894" s="26"/>
      <c r="P1894" s="46">
        <f t="shared" si="83"/>
        <v>0</v>
      </c>
    </row>
    <row r="1895" spans="1:16">
      <c r="A1895" s="27"/>
      <c r="B1895" s="28"/>
      <c r="C1895" s="25">
        <v>12</v>
      </c>
      <c r="D1895" s="29"/>
      <c r="E1895" s="26"/>
      <c r="F1895" s="26"/>
      <c r="G1895" s="26"/>
      <c r="H1895" s="26"/>
      <c r="I1895" s="26"/>
      <c r="J1895" s="26"/>
      <c r="K1895" s="26"/>
      <c r="L1895" s="26"/>
      <c r="M1895" s="26"/>
      <c r="N1895" s="26"/>
      <c r="O1895" s="26"/>
      <c r="P1895" s="46">
        <f t="shared" si="83"/>
        <v>0</v>
      </c>
    </row>
    <row r="1896" spans="1:16">
      <c r="A1896" s="27"/>
      <c r="B1896" s="28"/>
      <c r="C1896" s="25">
        <v>13</v>
      </c>
      <c r="D1896" s="29"/>
      <c r="E1896" s="26"/>
      <c r="F1896" s="26"/>
      <c r="G1896" s="26"/>
      <c r="H1896" s="26"/>
      <c r="I1896" s="26"/>
      <c r="J1896" s="26"/>
      <c r="K1896" s="26"/>
      <c r="L1896" s="26"/>
      <c r="M1896" s="26"/>
      <c r="N1896" s="26"/>
      <c r="O1896" s="26"/>
      <c r="P1896" s="46">
        <f t="shared" si="83"/>
        <v>0</v>
      </c>
    </row>
    <row r="1897" spans="1:16">
      <c r="A1897" s="27"/>
      <c r="B1897" s="28"/>
      <c r="C1897" s="25">
        <v>14</v>
      </c>
      <c r="D1897" s="29"/>
      <c r="E1897" s="26"/>
      <c r="F1897" s="26"/>
      <c r="G1897" s="26"/>
      <c r="H1897" s="26"/>
      <c r="I1897" s="26"/>
      <c r="J1897" s="26"/>
      <c r="K1897" s="26"/>
      <c r="L1897" s="26"/>
      <c r="M1897" s="26"/>
      <c r="N1897" s="26"/>
      <c r="O1897" s="26"/>
      <c r="P1897" s="46">
        <f t="shared" si="83"/>
        <v>0</v>
      </c>
    </row>
    <row r="1898" spans="1:16">
      <c r="A1898" s="27"/>
      <c r="B1898" s="28"/>
      <c r="C1898" s="25">
        <v>15</v>
      </c>
      <c r="D1898" s="29"/>
      <c r="E1898" s="26"/>
      <c r="F1898" s="26"/>
      <c r="G1898" s="26"/>
      <c r="H1898" s="26"/>
      <c r="I1898" s="26"/>
      <c r="J1898" s="26"/>
      <c r="K1898" s="26"/>
      <c r="L1898" s="26"/>
      <c r="M1898" s="26"/>
      <c r="N1898" s="26"/>
      <c r="O1898" s="26"/>
      <c r="P1898" s="46">
        <f t="shared" si="83"/>
        <v>0</v>
      </c>
    </row>
    <row r="1899" spans="1:16">
      <c r="A1899" s="27"/>
      <c r="B1899" s="28"/>
      <c r="C1899" s="25">
        <v>16</v>
      </c>
      <c r="D1899" s="29"/>
      <c r="E1899" s="26"/>
      <c r="F1899" s="26"/>
      <c r="G1899" s="26"/>
      <c r="H1899" s="26"/>
      <c r="I1899" s="26"/>
      <c r="J1899" s="26"/>
      <c r="K1899" s="26"/>
      <c r="L1899" s="26"/>
      <c r="M1899" s="26"/>
      <c r="N1899" s="26"/>
      <c r="O1899" s="26"/>
      <c r="P1899" s="46">
        <f t="shared" si="83"/>
        <v>0</v>
      </c>
    </row>
    <row r="1900" spans="1:16">
      <c r="A1900" s="27"/>
      <c r="B1900" s="28"/>
      <c r="C1900" s="25">
        <v>17</v>
      </c>
      <c r="D1900" s="29"/>
      <c r="E1900" s="26"/>
      <c r="F1900" s="26"/>
      <c r="G1900" s="26"/>
      <c r="H1900" s="26"/>
      <c r="I1900" s="26"/>
      <c r="J1900" s="26"/>
      <c r="K1900" s="26"/>
      <c r="L1900" s="26"/>
      <c r="M1900" s="26"/>
      <c r="N1900" s="26"/>
      <c r="O1900" s="26"/>
      <c r="P1900" s="46">
        <f t="shared" si="83"/>
        <v>0</v>
      </c>
    </row>
    <row r="1901" spans="1:16">
      <c r="A1901" s="27"/>
      <c r="B1901" s="28"/>
      <c r="C1901" s="25">
        <v>25</v>
      </c>
      <c r="D1901" s="29"/>
      <c r="E1901" s="26"/>
      <c r="F1901" s="26"/>
      <c r="G1901" s="26"/>
      <c r="H1901" s="26"/>
      <c r="I1901" s="26"/>
      <c r="J1901" s="26"/>
      <c r="K1901" s="26"/>
      <c r="L1901" s="26"/>
      <c r="M1901" s="26"/>
      <c r="N1901" s="26"/>
      <c r="O1901" s="26"/>
      <c r="P1901" s="46">
        <f t="shared" si="83"/>
        <v>0</v>
      </c>
    </row>
    <row r="1902" spans="1:16">
      <c r="A1902" s="27"/>
      <c r="B1902" s="28"/>
      <c r="C1902" s="25">
        <v>26</v>
      </c>
      <c r="D1902" s="29"/>
      <c r="E1902" s="26"/>
      <c r="F1902" s="26"/>
      <c r="G1902" s="26"/>
      <c r="H1902" s="26"/>
      <c r="I1902" s="26"/>
      <c r="J1902" s="26"/>
      <c r="K1902" s="26"/>
      <c r="L1902" s="26"/>
      <c r="M1902" s="26"/>
      <c r="N1902" s="26"/>
      <c r="O1902" s="26"/>
      <c r="P1902" s="46">
        <f t="shared" si="83"/>
        <v>0</v>
      </c>
    </row>
    <row r="1903" spans="1:16">
      <c r="A1903" s="30"/>
      <c r="B1903" s="35"/>
      <c r="C1903" s="25">
        <v>27</v>
      </c>
      <c r="D1903" s="29"/>
      <c r="E1903" s="26"/>
      <c r="F1903" s="26"/>
      <c r="G1903" s="26"/>
      <c r="H1903" s="26"/>
      <c r="I1903" s="26"/>
      <c r="J1903" s="26"/>
      <c r="K1903" s="26"/>
      <c r="L1903" s="26"/>
      <c r="M1903" s="26"/>
      <c r="N1903" s="26"/>
      <c r="O1903" s="26"/>
      <c r="P1903" s="46">
        <f t="shared" si="83"/>
        <v>0</v>
      </c>
    </row>
    <row r="1904" spans="1:16">
      <c r="A1904" s="23">
        <v>515</v>
      </c>
      <c r="B1904" s="24" t="s">
        <v>269</v>
      </c>
      <c r="C1904" s="25">
        <v>11</v>
      </c>
      <c r="D1904" s="29">
        <v>150000</v>
      </c>
      <c r="E1904" s="26"/>
      <c r="F1904" s="26"/>
      <c r="G1904" s="26"/>
      <c r="H1904" s="26"/>
      <c r="I1904" s="26"/>
      <c r="J1904" s="26"/>
      <c r="K1904" s="26"/>
      <c r="L1904" s="26"/>
      <c r="M1904" s="26"/>
      <c r="N1904" s="26"/>
      <c r="O1904" s="26"/>
      <c r="P1904" s="46">
        <f t="shared" si="83"/>
        <v>150000</v>
      </c>
    </row>
    <row r="1905" spans="1:16">
      <c r="A1905" s="27"/>
      <c r="B1905" s="28"/>
      <c r="C1905" s="25">
        <v>12</v>
      </c>
      <c r="D1905" s="29"/>
      <c r="E1905" s="26"/>
      <c r="F1905" s="26"/>
      <c r="G1905" s="26"/>
      <c r="H1905" s="26"/>
      <c r="I1905" s="26"/>
      <c r="J1905" s="26"/>
      <c r="K1905" s="26"/>
      <c r="L1905" s="26"/>
      <c r="M1905" s="26"/>
      <c r="N1905" s="26"/>
      <c r="O1905" s="26"/>
      <c r="P1905" s="46">
        <f t="shared" si="83"/>
        <v>0</v>
      </c>
    </row>
    <row r="1906" spans="1:16">
      <c r="A1906" s="27"/>
      <c r="B1906" s="28"/>
      <c r="C1906" s="25">
        <v>13</v>
      </c>
      <c r="D1906" s="29"/>
      <c r="E1906" s="26"/>
      <c r="F1906" s="26"/>
      <c r="G1906" s="26"/>
      <c r="H1906" s="26"/>
      <c r="I1906" s="26"/>
      <c r="J1906" s="26"/>
      <c r="K1906" s="26"/>
      <c r="L1906" s="26"/>
      <c r="M1906" s="26"/>
      <c r="N1906" s="26"/>
      <c r="O1906" s="26"/>
      <c r="P1906" s="46">
        <f t="shared" si="83"/>
        <v>0</v>
      </c>
    </row>
    <row r="1907" spans="1:16">
      <c r="A1907" s="27"/>
      <c r="B1907" s="28"/>
      <c r="C1907" s="25">
        <v>14</v>
      </c>
      <c r="D1907" s="29"/>
      <c r="E1907" s="26"/>
      <c r="F1907" s="26"/>
      <c r="G1907" s="26"/>
      <c r="H1907" s="26"/>
      <c r="I1907" s="26"/>
      <c r="J1907" s="26"/>
      <c r="K1907" s="26"/>
      <c r="L1907" s="26"/>
      <c r="M1907" s="26"/>
      <c r="N1907" s="26"/>
      <c r="O1907" s="26"/>
      <c r="P1907" s="46">
        <f t="shared" si="83"/>
        <v>0</v>
      </c>
    </row>
    <row r="1908" spans="1:16">
      <c r="A1908" s="27"/>
      <c r="B1908" s="28"/>
      <c r="C1908" s="25">
        <v>15</v>
      </c>
      <c r="D1908" s="29"/>
      <c r="E1908" s="26"/>
      <c r="F1908" s="26"/>
      <c r="G1908" s="26"/>
      <c r="H1908" s="26"/>
      <c r="I1908" s="26"/>
      <c r="J1908" s="26"/>
      <c r="K1908" s="26"/>
      <c r="L1908" s="26"/>
      <c r="M1908" s="26"/>
      <c r="N1908" s="26"/>
      <c r="O1908" s="26"/>
      <c r="P1908" s="46">
        <f t="shared" si="83"/>
        <v>0</v>
      </c>
    </row>
    <row r="1909" spans="1:16">
      <c r="A1909" s="27"/>
      <c r="B1909" s="28"/>
      <c r="C1909" s="25">
        <v>16</v>
      </c>
      <c r="D1909" s="29"/>
      <c r="E1909" s="26"/>
      <c r="F1909" s="26"/>
      <c r="G1909" s="26"/>
      <c r="H1909" s="26"/>
      <c r="I1909" s="26"/>
      <c r="J1909" s="26"/>
      <c r="K1909" s="26"/>
      <c r="L1909" s="26"/>
      <c r="M1909" s="26"/>
      <c r="N1909" s="26"/>
      <c r="O1909" s="26"/>
      <c r="P1909" s="46">
        <f t="shared" si="83"/>
        <v>0</v>
      </c>
    </row>
    <row r="1910" spans="1:16">
      <c r="A1910" s="27"/>
      <c r="B1910" s="28"/>
      <c r="C1910" s="25">
        <v>17</v>
      </c>
      <c r="D1910" s="29"/>
      <c r="E1910" s="26"/>
      <c r="F1910" s="26"/>
      <c r="G1910" s="26"/>
      <c r="H1910" s="26"/>
      <c r="I1910" s="26"/>
      <c r="J1910" s="26"/>
      <c r="K1910" s="26"/>
      <c r="L1910" s="26"/>
      <c r="M1910" s="26"/>
      <c r="N1910" s="26"/>
      <c r="O1910" s="26"/>
      <c r="P1910" s="46">
        <f t="shared" si="83"/>
        <v>0</v>
      </c>
    </row>
    <row r="1911" spans="1:16">
      <c r="A1911" s="27"/>
      <c r="B1911" s="28"/>
      <c r="C1911" s="25">
        <v>25</v>
      </c>
      <c r="D1911" s="29"/>
      <c r="E1911" s="26"/>
      <c r="F1911" s="26"/>
      <c r="G1911" s="26"/>
      <c r="H1911" s="26"/>
      <c r="I1911" s="26"/>
      <c r="J1911" s="26"/>
      <c r="K1911" s="26"/>
      <c r="L1911" s="26"/>
      <c r="M1911" s="26"/>
      <c r="N1911" s="26"/>
      <c r="O1911" s="26"/>
      <c r="P1911" s="46">
        <f t="shared" si="83"/>
        <v>0</v>
      </c>
    </row>
    <row r="1912" spans="1:16">
      <c r="A1912" s="27"/>
      <c r="B1912" s="28"/>
      <c r="C1912" s="25">
        <v>26</v>
      </c>
      <c r="D1912" s="29"/>
      <c r="E1912" s="26"/>
      <c r="F1912" s="26"/>
      <c r="G1912" s="26"/>
      <c r="H1912" s="26"/>
      <c r="I1912" s="26"/>
      <c r="J1912" s="26"/>
      <c r="K1912" s="26"/>
      <c r="L1912" s="26"/>
      <c r="M1912" s="26"/>
      <c r="N1912" s="26"/>
      <c r="O1912" s="26"/>
      <c r="P1912" s="46">
        <f t="shared" si="83"/>
        <v>0</v>
      </c>
    </row>
    <row r="1913" spans="1:16">
      <c r="A1913" s="30"/>
      <c r="B1913" s="35"/>
      <c r="C1913" s="25">
        <v>27</v>
      </c>
      <c r="D1913" s="29"/>
      <c r="E1913" s="26"/>
      <c r="F1913" s="26"/>
      <c r="G1913" s="26"/>
      <c r="H1913" s="26"/>
      <c r="I1913" s="26"/>
      <c r="J1913" s="26"/>
      <c r="K1913" s="26"/>
      <c r="L1913" s="26"/>
      <c r="M1913" s="26"/>
      <c r="N1913" s="26"/>
      <c r="O1913" s="26"/>
      <c r="P1913" s="46">
        <f t="shared" si="83"/>
        <v>0</v>
      </c>
    </row>
    <row r="1914" spans="1:16">
      <c r="A1914" s="23">
        <v>519</v>
      </c>
      <c r="B1914" s="24" t="s">
        <v>270</v>
      </c>
      <c r="C1914" s="25">
        <v>11</v>
      </c>
      <c r="D1914" s="29"/>
      <c r="E1914" s="26"/>
      <c r="F1914" s="26"/>
      <c r="G1914" s="26"/>
      <c r="H1914" s="26"/>
      <c r="I1914" s="26"/>
      <c r="J1914" s="26"/>
      <c r="K1914" s="26"/>
      <c r="L1914" s="26"/>
      <c r="M1914" s="26"/>
      <c r="N1914" s="26"/>
      <c r="O1914" s="26"/>
      <c r="P1914" s="46">
        <f t="shared" si="83"/>
        <v>0</v>
      </c>
    </row>
    <row r="1915" spans="1:16">
      <c r="A1915" s="27"/>
      <c r="B1915" s="28"/>
      <c r="C1915" s="25">
        <v>12</v>
      </c>
      <c r="D1915" s="29"/>
      <c r="E1915" s="26"/>
      <c r="F1915" s="26"/>
      <c r="G1915" s="26"/>
      <c r="H1915" s="26"/>
      <c r="I1915" s="26"/>
      <c r="J1915" s="26"/>
      <c r="K1915" s="26"/>
      <c r="L1915" s="26"/>
      <c r="M1915" s="26"/>
      <c r="N1915" s="26"/>
      <c r="O1915" s="26"/>
      <c r="P1915" s="46">
        <f t="shared" si="83"/>
        <v>0</v>
      </c>
    </row>
    <row r="1916" spans="1:16">
      <c r="A1916" s="27"/>
      <c r="B1916" s="28"/>
      <c r="C1916" s="25">
        <v>13</v>
      </c>
      <c r="D1916" s="29"/>
      <c r="E1916" s="26"/>
      <c r="F1916" s="26"/>
      <c r="G1916" s="26"/>
      <c r="H1916" s="26"/>
      <c r="I1916" s="26"/>
      <c r="J1916" s="26"/>
      <c r="K1916" s="26"/>
      <c r="L1916" s="26"/>
      <c r="M1916" s="26"/>
      <c r="N1916" s="26"/>
      <c r="O1916" s="26"/>
      <c r="P1916" s="46">
        <f t="shared" si="83"/>
        <v>0</v>
      </c>
    </row>
    <row r="1917" spans="1:16">
      <c r="A1917" s="27"/>
      <c r="B1917" s="28"/>
      <c r="C1917" s="25">
        <v>14</v>
      </c>
      <c r="D1917" s="29"/>
      <c r="E1917" s="26"/>
      <c r="F1917" s="26"/>
      <c r="G1917" s="26"/>
      <c r="H1917" s="26"/>
      <c r="I1917" s="26"/>
      <c r="J1917" s="26"/>
      <c r="K1917" s="26"/>
      <c r="L1917" s="26"/>
      <c r="M1917" s="26"/>
      <c r="N1917" s="26"/>
      <c r="O1917" s="26"/>
      <c r="P1917" s="46">
        <f t="shared" si="83"/>
        <v>0</v>
      </c>
    </row>
    <row r="1918" spans="1:16">
      <c r="A1918" s="27"/>
      <c r="B1918" s="28"/>
      <c r="C1918" s="25">
        <v>15</v>
      </c>
      <c r="D1918" s="29"/>
      <c r="E1918" s="26"/>
      <c r="F1918" s="26"/>
      <c r="G1918" s="26"/>
      <c r="H1918" s="26"/>
      <c r="I1918" s="26"/>
      <c r="J1918" s="26"/>
      <c r="K1918" s="26"/>
      <c r="L1918" s="26"/>
      <c r="M1918" s="26"/>
      <c r="N1918" s="26"/>
      <c r="O1918" s="26"/>
      <c r="P1918" s="46">
        <f t="shared" si="83"/>
        <v>0</v>
      </c>
    </row>
    <row r="1919" spans="1:16">
      <c r="A1919" s="27"/>
      <c r="B1919" s="28"/>
      <c r="C1919" s="25">
        <v>16</v>
      </c>
      <c r="D1919" s="29"/>
      <c r="E1919" s="26"/>
      <c r="F1919" s="26"/>
      <c r="G1919" s="26"/>
      <c r="H1919" s="26"/>
      <c r="I1919" s="26"/>
      <c r="J1919" s="26"/>
      <c r="K1919" s="26"/>
      <c r="L1919" s="26"/>
      <c r="M1919" s="26"/>
      <c r="N1919" s="26"/>
      <c r="O1919" s="26"/>
      <c r="P1919" s="46">
        <f t="shared" si="83"/>
        <v>0</v>
      </c>
    </row>
    <row r="1920" spans="1:16">
      <c r="A1920" s="27"/>
      <c r="B1920" s="28"/>
      <c r="C1920" s="25">
        <v>17</v>
      </c>
      <c r="D1920" s="29"/>
      <c r="E1920" s="26"/>
      <c r="F1920" s="26"/>
      <c r="G1920" s="26"/>
      <c r="H1920" s="26"/>
      <c r="I1920" s="26"/>
      <c r="J1920" s="26"/>
      <c r="K1920" s="26"/>
      <c r="L1920" s="26"/>
      <c r="M1920" s="26"/>
      <c r="N1920" s="26"/>
      <c r="O1920" s="26"/>
      <c r="P1920" s="46">
        <f t="shared" si="83"/>
        <v>0</v>
      </c>
    </row>
    <row r="1921" spans="1:16">
      <c r="A1921" s="27"/>
      <c r="B1921" s="28"/>
      <c r="C1921" s="25">
        <v>25</v>
      </c>
      <c r="D1921" s="29"/>
      <c r="E1921" s="26"/>
      <c r="F1921" s="26"/>
      <c r="G1921" s="26"/>
      <c r="H1921" s="26"/>
      <c r="I1921" s="26"/>
      <c r="J1921" s="26"/>
      <c r="K1921" s="26"/>
      <c r="L1921" s="26"/>
      <c r="M1921" s="26"/>
      <c r="N1921" s="26"/>
      <c r="O1921" s="26"/>
      <c r="P1921" s="46">
        <f t="shared" si="83"/>
        <v>0</v>
      </c>
    </row>
    <row r="1922" spans="1:16">
      <c r="A1922" s="27"/>
      <c r="B1922" s="28"/>
      <c r="C1922" s="25">
        <v>26</v>
      </c>
      <c r="D1922" s="29"/>
      <c r="E1922" s="26"/>
      <c r="F1922" s="26"/>
      <c r="G1922" s="26"/>
      <c r="H1922" s="26"/>
      <c r="I1922" s="26"/>
      <c r="J1922" s="26"/>
      <c r="K1922" s="26"/>
      <c r="L1922" s="26"/>
      <c r="M1922" s="26"/>
      <c r="N1922" s="26"/>
      <c r="O1922" s="26"/>
      <c r="P1922" s="46">
        <f t="shared" si="83"/>
        <v>0</v>
      </c>
    </row>
    <row r="1923" spans="1:16">
      <c r="A1923" s="30"/>
      <c r="B1923" s="35"/>
      <c r="C1923" s="25">
        <v>27</v>
      </c>
      <c r="D1923" s="29"/>
      <c r="E1923" s="26"/>
      <c r="F1923" s="26"/>
      <c r="G1923" s="26"/>
      <c r="H1923" s="26"/>
      <c r="I1923" s="26"/>
      <c r="J1923" s="26"/>
      <c r="K1923" s="26"/>
      <c r="L1923" s="26"/>
      <c r="M1923" s="26"/>
      <c r="N1923" s="26"/>
      <c r="O1923" s="26"/>
      <c r="P1923" s="46">
        <f t="shared" si="83"/>
        <v>0</v>
      </c>
    </row>
    <row r="1924" spans="1:16">
      <c r="A1924" s="48">
        <v>5200</v>
      </c>
      <c r="B1924" s="49" t="s">
        <v>271</v>
      </c>
      <c r="C1924" s="50"/>
      <c r="D1924" s="47">
        <f>SUM(D1925:D1964)</f>
        <v>0</v>
      </c>
      <c r="E1924" s="47">
        <f t="shared" ref="E1924:O1924" si="84">SUM(E1925:E1964)</f>
        <v>0</v>
      </c>
      <c r="F1924" s="47">
        <f t="shared" si="84"/>
        <v>0</v>
      </c>
      <c r="G1924" s="47">
        <f t="shared" si="84"/>
        <v>0</v>
      </c>
      <c r="H1924" s="47">
        <f t="shared" si="84"/>
        <v>0</v>
      </c>
      <c r="I1924" s="47">
        <f t="shared" si="84"/>
        <v>0</v>
      </c>
      <c r="J1924" s="47">
        <f t="shared" si="84"/>
        <v>0</v>
      </c>
      <c r="K1924" s="47">
        <f t="shared" si="84"/>
        <v>0</v>
      </c>
      <c r="L1924" s="47">
        <f t="shared" si="84"/>
        <v>0</v>
      </c>
      <c r="M1924" s="47">
        <f t="shared" si="84"/>
        <v>0</v>
      </c>
      <c r="N1924" s="47">
        <f t="shared" si="84"/>
        <v>0</v>
      </c>
      <c r="O1924" s="47">
        <f t="shared" si="84"/>
        <v>0</v>
      </c>
      <c r="P1924" s="47">
        <f>SUM(P1925:P1964)</f>
        <v>0</v>
      </c>
    </row>
    <row r="1925" spans="1:16">
      <c r="A1925" s="23">
        <v>521</v>
      </c>
      <c r="B1925" s="24" t="s">
        <v>272</v>
      </c>
      <c r="C1925" s="25">
        <v>11</v>
      </c>
      <c r="D1925" s="29"/>
      <c r="E1925" s="26"/>
      <c r="F1925" s="26"/>
      <c r="G1925" s="26"/>
      <c r="H1925" s="26"/>
      <c r="I1925" s="26"/>
      <c r="J1925" s="26"/>
      <c r="K1925" s="26"/>
      <c r="L1925" s="26"/>
      <c r="M1925" s="26"/>
      <c r="N1925" s="26"/>
      <c r="O1925" s="26"/>
      <c r="P1925" s="46">
        <f>SUM(D1925:O1925)</f>
        <v>0</v>
      </c>
    </row>
    <row r="1926" spans="1:16">
      <c r="A1926" s="27"/>
      <c r="B1926" s="28"/>
      <c r="C1926" s="25">
        <v>12</v>
      </c>
      <c r="D1926" s="29"/>
      <c r="E1926" s="26"/>
      <c r="F1926" s="26"/>
      <c r="G1926" s="26"/>
      <c r="H1926" s="26"/>
      <c r="I1926" s="26"/>
      <c r="J1926" s="26"/>
      <c r="K1926" s="26"/>
      <c r="L1926" s="26"/>
      <c r="M1926" s="26"/>
      <c r="N1926" s="26"/>
      <c r="O1926" s="26"/>
      <c r="P1926" s="46">
        <f t="shared" ref="P1926:P1964" si="85">SUM(D1926:O1926)</f>
        <v>0</v>
      </c>
    </row>
    <row r="1927" spans="1:16">
      <c r="A1927" s="27"/>
      <c r="B1927" s="28"/>
      <c r="C1927" s="25">
        <v>13</v>
      </c>
      <c r="D1927" s="29"/>
      <c r="E1927" s="26"/>
      <c r="F1927" s="26"/>
      <c r="G1927" s="26"/>
      <c r="H1927" s="26"/>
      <c r="I1927" s="26"/>
      <c r="J1927" s="26"/>
      <c r="K1927" s="26"/>
      <c r="L1927" s="26"/>
      <c r="M1927" s="26"/>
      <c r="N1927" s="26"/>
      <c r="O1927" s="26"/>
      <c r="P1927" s="46">
        <f t="shared" si="85"/>
        <v>0</v>
      </c>
    </row>
    <row r="1928" spans="1:16">
      <c r="A1928" s="27"/>
      <c r="B1928" s="28"/>
      <c r="C1928" s="25">
        <v>14</v>
      </c>
      <c r="D1928" s="29"/>
      <c r="E1928" s="26"/>
      <c r="F1928" s="26"/>
      <c r="G1928" s="26"/>
      <c r="H1928" s="26"/>
      <c r="I1928" s="26"/>
      <c r="J1928" s="26"/>
      <c r="K1928" s="26"/>
      <c r="L1928" s="26"/>
      <c r="M1928" s="26"/>
      <c r="N1928" s="26"/>
      <c r="O1928" s="26"/>
      <c r="P1928" s="46">
        <f t="shared" si="85"/>
        <v>0</v>
      </c>
    </row>
    <row r="1929" spans="1:16">
      <c r="A1929" s="27"/>
      <c r="B1929" s="28"/>
      <c r="C1929" s="25">
        <v>15</v>
      </c>
      <c r="D1929" s="29"/>
      <c r="E1929" s="26"/>
      <c r="F1929" s="26"/>
      <c r="G1929" s="26"/>
      <c r="H1929" s="26"/>
      <c r="I1929" s="26"/>
      <c r="J1929" s="26"/>
      <c r="K1929" s="26"/>
      <c r="L1929" s="26"/>
      <c r="M1929" s="26"/>
      <c r="N1929" s="26"/>
      <c r="O1929" s="26"/>
      <c r="P1929" s="46">
        <f t="shared" si="85"/>
        <v>0</v>
      </c>
    </row>
    <row r="1930" spans="1:16">
      <c r="A1930" s="27"/>
      <c r="B1930" s="28"/>
      <c r="C1930" s="25">
        <v>16</v>
      </c>
      <c r="D1930" s="29"/>
      <c r="E1930" s="26"/>
      <c r="F1930" s="26"/>
      <c r="G1930" s="26"/>
      <c r="H1930" s="26"/>
      <c r="I1930" s="26"/>
      <c r="J1930" s="26"/>
      <c r="K1930" s="26"/>
      <c r="L1930" s="26"/>
      <c r="M1930" s="26"/>
      <c r="N1930" s="26"/>
      <c r="O1930" s="26"/>
      <c r="P1930" s="46">
        <f t="shared" si="85"/>
        <v>0</v>
      </c>
    </row>
    <row r="1931" spans="1:16">
      <c r="A1931" s="27"/>
      <c r="B1931" s="28"/>
      <c r="C1931" s="25">
        <v>17</v>
      </c>
      <c r="D1931" s="29"/>
      <c r="E1931" s="26"/>
      <c r="F1931" s="26"/>
      <c r="G1931" s="26"/>
      <c r="H1931" s="26"/>
      <c r="I1931" s="26"/>
      <c r="J1931" s="26"/>
      <c r="K1931" s="26"/>
      <c r="L1931" s="26"/>
      <c r="M1931" s="26"/>
      <c r="N1931" s="26"/>
      <c r="O1931" s="26"/>
      <c r="P1931" s="46">
        <f t="shared" si="85"/>
        <v>0</v>
      </c>
    </row>
    <row r="1932" spans="1:16">
      <c r="A1932" s="27"/>
      <c r="B1932" s="28"/>
      <c r="C1932" s="25">
        <v>25</v>
      </c>
      <c r="D1932" s="29"/>
      <c r="E1932" s="26"/>
      <c r="F1932" s="26"/>
      <c r="G1932" s="26"/>
      <c r="H1932" s="26"/>
      <c r="I1932" s="26"/>
      <c r="J1932" s="26"/>
      <c r="K1932" s="26"/>
      <c r="L1932" s="26"/>
      <c r="M1932" s="26"/>
      <c r="N1932" s="26"/>
      <c r="O1932" s="26"/>
      <c r="P1932" s="46">
        <f t="shared" si="85"/>
        <v>0</v>
      </c>
    </row>
    <row r="1933" spans="1:16">
      <c r="A1933" s="27"/>
      <c r="B1933" s="28"/>
      <c r="C1933" s="25">
        <v>26</v>
      </c>
      <c r="D1933" s="29"/>
      <c r="E1933" s="26"/>
      <c r="F1933" s="26"/>
      <c r="G1933" s="26"/>
      <c r="H1933" s="26"/>
      <c r="I1933" s="26"/>
      <c r="J1933" s="26"/>
      <c r="K1933" s="26"/>
      <c r="L1933" s="26"/>
      <c r="M1933" s="26"/>
      <c r="N1933" s="26"/>
      <c r="O1933" s="26"/>
      <c r="P1933" s="46">
        <f t="shared" si="85"/>
        <v>0</v>
      </c>
    </row>
    <row r="1934" spans="1:16">
      <c r="A1934" s="30"/>
      <c r="B1934" s="35"/>
      <c r="C1934" s="25">
        <v>27</v>
      </c>
      <c r="D1934" s="29"/>
      <c r="E1934" s="26"/>
      <c r="F1934" s="26"/>
      <c r="G1934" s="26"/>
      <c r="H1934" s="26"/>
      <c r="I1934" s="26"/>
      <c r="J1934" s="26"/>
      <c r="K1934" s="26"/>
      <c r="L1934" s="26"/>
      <c r="M1934" s="26"/>
      <c r="N1934" s="26"/>
      <c r="O1934" s="26"/>
      <c r="P1934" s="46">
        <f t="shared" si="85"/>
        <v>0</v>
      </c>
    </row>
    <row r="1935" spans="1:16">
      <c r="A1935" s="23">
        <v>522</v>
      </c>
      <c r="B1935" s="24" t="s">
        <v>273</v>
      </c>
      <c r="C1935" s="25">
        <v>11</v>
      </c>
      <c r="D1935" s="29"/>
      <c r="E1935" s="26"/>
      <c r="F1935" s="26"/>
      <c r="G1935" s="26"/>
      <c r="H1935" s="26"/>
      <c r="I1935" s="26"/>
      <c r="J1935" s="26"/>
      <c r="K1935" s="26"/>
      <c r="L1935" s="26"/>
      <c r="M1935" s="26"/>
      <c r="N1935" s="26"/>
      <c r="O1935" s="26"/>
      <c r="P1935" s="46">
        <f t="shared" si="85"/>
        <v>0</v>
      </c>
    </row>
    <row r="1936" spans="1:16">
      <c r="A1936" s="27"/>
      <c r="B1936" s="28"/>
      <c r="C1936" s="25">
        <v>12</v>
      </c>
      <c r="D1936" s="29"/>
      <c r="E1936" s="26"/>
      <c r="F1936" s="26"/>
      <c r="G1936" s="26"/>
      <c r="H1936" s="26"/>
      <c r="I1936" s="26"/>
      <c r="J1936" s="26"/>
      <c r="K1936" s="26"/>
      <c r="L1936" s="26"/>
      <c r="M1936" s="26"/>
      <c r="N1936" s="26"/>
      <c r="O1936" s="26"/>
      <c r="P1936" s="46">
        <f t="shared" si="85"/>
        <v>0</v>
      </c>
    </row>
    <row r="1937" spans="1:16">
      <c r="A1937" s="27"/>
      <c r="B1937" s="28"/>
      <c r="C1937" s="25">
        <v>13</v>
      </c>
      <c r="D1937" s="29"/>
      <c r="E1937" s="26"/>
      <c r="F1937" s="26"/>
      <c r="G1937" s="26"/>
      <c r="H1937" s="26"/>
      <c r="I1937" s="26"/>
      <c r="J1937" s="26"/>
      <c r="K1937" s="26"/>
      <c r="L1937" s="26"/>
      <c r="M1937" s="26"/>
      <c r="N1937" s="26"/>
      <c r="O1937" s="26"/>
      <c r="P1937" s="46">
        <f t="shared" si="85"/>
        <v>0</v>
      </c>
    </row>
    <row r="1938" spans="1:16">
      <c r="A1938" s="27"/>
      <c r="B1938" s="28"/>
      <c r="C1938" s="25">
        <v>14</v>
      </c>
      <c r="D1938" s="29"/>
      <c r="E1938" s="26"/>
      <c r="F1938" s="26"/>
      <c r="G1938" s="26"/>
      <c r="H1938" s="26"/>
      <c r="I1938" s="26"/>
      <c r="J1938" s="26"/>
      <c r="K1938" s="26"/>
      <c r="L1938" s="26"/>
      <c r="M1938" s="26"/>
      <c r="N1938" s="26"/>
      <c r="O1938" s="26"/>
      <c r="P1938" s="46">
        <f t="shared" si="85"/>
        <v>0</v>
      </c>
    </row>
    <row r="1939" spans="1:16">
      <c r="A1939" s="27"/>
      <c r="B1939" s="28"/>
      <c r="C1939" s="25">
        <v>15</v>
      </c>
      <c r="D1939" s="29"/>
      <c r="E1939" s="26"/>
      <c r="F1939" s="26"/>
      <c r="G1939" s="26"/>
      <c r="H1939" s="26"/>
      <c r="I1939" s="26"/>
      <c r="J1939" s="26"/>
      <c r="K1939" s="26"/>
      <c r="L1939" s="26"/>
      <c r="M1939" s="26"/>
      <c r="N1939" s="26"/>
      <c r="O1939" s="26"/>
      <c r="P1939" s="46">
        <f t="shared" si="85"/>
        <v>0</v>
      </c>
    </row>
    <row r="1940" spans="1:16">
      <c r="A1940" s="27"/>
      <c r="B1940" s="28"/>
      <c r="C1940" s="25">
        <v>16</v>
      </c>
      <c r="D1940" s="29"/>
      <c r="E1940" s="26"/>
      <c r="F1940" s="26"/>
      <c r="G1940" s="26"/>
      <c r="H1940" s="26"/>
      <c r="I1940" s="26"/>
      <c r="J1940" s="26"/>
      <c r="K1940" s="26"/>
      <c r="L1940" s="26"/>
      <c r="M1940" s="26"/>
      <c r="N1940" s="26"/>
      <c r="O1940" s="26"/>
      <c r="P1940" s="46">
        <f t="shared" si="85"/>
        <v>0</v>
      </c>
    </row>
    <row r="1941" spans="1:16">
      <c r="A1941" s="27"/>
      <c r="B1941" s="28"/>
      <c r="C1941" s="25">
        <v>17</v>
      </c>
      <c r="D1941" s="29"/>
      <c r="E1941" s="26"/>
      <c r="F1941" s="26"/>
      <c r="G1941" s="26"/>
      <c r="H1941" s="26"/>
      <c r="I1941" s="26"/>
      <c r="J1941" s="26"/>
      <c r="K1941" s="26"/>
      <c r="L1941" s="26"/>
      <c r="M1941" s="26"/>
      <c r="N1941" s="26"/>
      <c r="O1941" s="26"/>
      <c r="P1941" s="46">
        <f t="shared" si="85"/>
        <v>0</v>
      </c>
    </row>
    <row r="1942" spans="1:16">
      <c r="A1942" s="27"/>
      <c r="B1942" s="28"/>
      <c r="C1942" s="25">
        <v>25</v>
      </c>
      <c r="D1942" s="29"/>
      <c r="E1942" s="26"/>
      <c r="F1942" s="26"/>
      <c r="G1942" s="26"/>
      <c r="H1942" s="26"/>
      <c r="I1942" s="26"/>
      <c r="J1942" s="26"/>
      <c r="K1942" s="26"/>
      <c r="L1942" s="26"/>
      <c r="M1942" s="26"/>
      <c r="N1942" s="26"/>
      <c r="O1942" s="26"/>
      <c r="P1942" s="46">
        <f t="shared" si="85"/>
        <v>0</v>
      </c>
    </row>
    <row r="1943" spans="1:16">
      <c r="A1943" s="27"/>
      <c r="B1943" s="28"/>
      <c r="C1943" s="25">
        <v>26</v>
      </c>
      <c r="D1943" s="29"/>
      <c r="E1943" s="26"/>
      <c r="F1943" s="26"/>
      <c r="G1943" s="26"/>
      <c r="H1943" s="26"/>
      <c r="I1943" s="26"/>
      <c r="J1943" s="26"/>
      <c r="K1943" s="26"/>
      <c r="L1943" s="26"/>
      <c r="M1943" s="26"/>
      <c r="N1943" s="26"/>
      <c r="O1943" s="26"/>
      <c r="P1943" s="46">
        <f t="shared" si="85"/>
        <v>0</v>
      </c>
    </row>
    <row r="1944" spans="1:16">
      <c r="A1944" s="30"/>
      <c r="B1944" s="35"/>
      <c r="C1944" s="25">
        <v>27</v>
      </c>
      <c r="D1944" s="29"/>
      <c r="E1944" s="26"/>
      <c r="F1944" s="26"/>
      <c r="G1944" s="26"/>
      <c r="H1944" s="26"/>
      <c r="I1944" s="26"/>
      <c r="J1944" s="26"/>
      <c r="K1944" s="26"/>
      <c r="L1944" s="26"/>
      <c r="M1944" s="26"/>
      <c r="N1944" s="26"/>
      <c r="O1944" s="26"/>
      <c r="P1944" s="46">
        <f t="shared" si="85"/>
        <v>0</v>
      </c>
    </row>
    <row r="1945" spans="1:16">
      <c r="A1945" s="23">
        <v>523</v>
      </c>
      <c r="B1945" s="24" t="s">
        <v>274</v>
      </c>
      <c r="C1945" s="25">
        <v>11</v>
      </c>
      <c r="D1945" s="29"/>
      <c r="E1945" s="26"/>
      <c r="F1945" s="26"/>
      <c r="G1945" s="26"/>
      <c r="H1945" s="26"/>
      <c r="I1945" s="26"/>
      <c r="J1945" s="26"/>
      <c r="K1945" s="26"/>
      <c r="L1945" s="26"/>
      <c r="M1945" s="26"/>
      <c r="N1945" s="26"/>
      <c r="O1945" s="26"/>
      <c r="P1945" s="46">
        <f t="shared" si="85"/>
        <v>0</v>
      </c>
    </row>
    <row r="1946" spans="1:16">
      <c r="A1946" s="27"/>
      <c r="B1946" s="28"/>
      <c r="C1946" s="25">
        <v>12</v>
      </c>
      <c r="D1946" s="29"/>
      <c r="E1946" s="26"/>
      <c r="F1946" s="26"/>
      <c r="G1946" s="26"/>
      <c r="H1946" s="26"/>
      <c r="I1946" s="26"/>
      <c r="J1946" s="26"/>
      <c r="K1946" s="26"/>
      <c r="L1946" s="26"/>
      <c r="M1946" s="26"/>
      <c r="N1946" s="26"/>
      <c r="O1946" s="26"/>
      <c r="P1946" s="46">
        <f t="shared" si="85"/>
        <v>0</v>
      </c>
    </row>
    <row r="1947" spans="1:16">
      <c r="A1947" s="27"/>
      <c r="B1947" s="28"/>
      <c r="C1947" s="25">
        <v>13</v>
      </c>
      <c r="D1947" s="29"/>
      <c r="E1947" s="26"/>
      <c r="F1947" s="26"/>
      <c r="G1947" s="26"/>
      <c r="H1947" s="26"/>
      <c r="I1947" s="26"/>
      <c r="J1947" s="26"/>
      <c r="K1947" s="26"/>
      <c r="L1947" s="26"/>
      <c r="M1947" s="26"/>
      <c r="N1947" s="26"/>
      <c r="O1947" s="26"/>
      <c r="P1947" s="46">
        <f t="shared" si="85"/>
        <v>0</v>
      </c>
    </row>
    <row r="1948" spans="1:16">
      <c r="A1948" s="27"/>
      <c r="B1948" s="28"/>
      <c r="C1948" s="25">
        <v>14</v>
      </c>
      <c r="D1948" s="29"/>
      <c r="E1948" s="26"/>
      <c r="F1948" s="26"/>
      <c r="G1948" s="26"/>
      <c r="H1948" s="26"/>
      <c r="I1948" s="26"/>
      <c r="J1948" s="26"/>
      <c r="K1948" s="26"/>
      <c r="L1948" s="26"/>
      <c r="M1948" s="26"/>
      <c r="N1948" s="26"/>
      <c r="O1948" s="26"/>
      <c r="P1948" s="46">
        <f t="shared" si="85"/>
        <v>0</v>
      </c>
    </row>
    <row r="1949" spans="1:16">
      <c r="A1949" s="27"/>
      <c r="B1949" s="28"/>
      <c r="C1949" s="25">
        <v>15</v>
      </c>
      <c r="D1949" s="29"/>
      <c r="E1949" s="26"/>
      <c r="F1949" s="26"/>
      <c r="G1949" s="26"/>
      <c r="H1949" s="26"/>
      <c r="I1949" s="26"/>
      <c r="J1949" s="26"/>
      <c r="K1949" s="26"/>
      <c r="L1949" s="26"/>
      <c r="M1949" s="26"/>
      <c r="N1949" s="26"/>
      <c r="O1949" s="26"/>
      <c r="P1949" s="46">
        <f t="shared" si="85"/>
        <v>0</v>
      </c>
    </row>
    <row r="1950" spans="1:16">
      <c r="A1950" s="27"/>
      <c r="B1950" s="28"/>
      <c r="C1950" s="25">
        <v>16</v>
      </c>
      <c r="D1950" s="29"/>
      <c r="E1950" s="26"/>
      <c r="F1950" s="26"/>
      <c r="G1950" s="26"/>
      <c r="H1950" s="26"/>
      <c r="I1950" s="26"/>
      <c r="J1950" s="26"/>
      <c r="K1950" s="26"/>
      <c r="L1950" s="26"/>
      <c r="M1950" s="26"/>
      <c r="N1950" s="26"/>
      <c r="O1950" s="26"/>
      <c r="P1950" s="46">
        <f t="shared" si="85"/>
        <v>0</v>
      </c>
    </row>
    <row r="1951" spans="1:16">
      <c r="A1951" s="27"/>
      <c r="B1951" s="28"/>
      <c r="C1951" s="25">
        <v>17</v>
      </c>
      <c r="D1951" s="29"/>
      <c r="E1951" s="26"/>
      <c r="F1951" s="26"/>
      <c r="G1951" s="26"/>
      <c r="H1951" s="26"/>
      <c r="I1951" s="26"/>
      <c r="J1951" s="26"/>
      <c r="K1951" s="26"/>
      <c r="L1951" s="26"/>
      <c r="M1951" s="26"/>
      <c r="N1951" s="26"/>
      <c r="O1951" s="26"/>
      <c r="P1951" s="46">
        <f t="shared" si="85"/>
        <v>0</v>
      </c>
    </row>
    <row r="1952" spans="1:16">
      <c r="A1952" s="27"/>
      <c r="B1952" s="28"/>
      <c r="C1952" s="25">
        <v>25</v>
      </c>
      <c r="D1952" s="29"/>
      <c r="E1952" s="26"/>
      <c r="F1952" s="26"/>
      <c r="G1952" s="26"/>
      <c r="H1952" s="26"/>
      <c r="I1952" s="26"/>
      <c r="J1952" s="26"/>
      <c r="K1952" s="26"/>
      <c r="L1952" s="26"/>
      <c r="M1952" s="26"/>
      <c r="N1952" s="26"/>
      <c r="O1952" s="26"/>
      <c r="P1952" s="46">
        <f t="shared" si="85"/>
        <v>0</v>
      </c>
    </row>
    <row r="1953" spans="1:16">
      <c r="A1953" s="27"/>
      <c r="B1953" s="28"/>
      <c r="C1953" s="25">
        <v>26</v>
      </c>
      <c r="D1953" s="29"/>
      <c r="E1953" s="26"/>
      <c r="F1953" s="26"/>
      <c r="G1953" s="26"/>
      <c r="H1953" s="26"/>
      <c r="I1953" s="26"/>
      <c r="J1953" s="26"/>
      <c r="K1953" s="26"/>
      <c r="L1953" s="26"/>
      <c r="M1953" s="26"/>
      <c r="N1953" s="26"/>
      <c r="O1953" s="26"/>
      <c r="P1953" s="46">
        <f t="shared" si="85"/>
        <v>0</v>
      </c>
    </row>
    <row r="1954" spans="1:16">
      <c r="A1954" s="30"/>
      <c r="B1954" s="35"/>
      <c r="C1954" s="25">
        <v>27</v>
      </c>
      <c r="D1954" s="29"/>
      <c r="E1954" s="26"/>
      <c r="F1954" s="26"/>
      <c r="G1954" s="26"/>
      <c r="H1954" s="26"/>
      <c r="I1954" s="26"/>
      <c r="J1954" s="26"/>
      <c r="K1954" s="26"/>
      <c r="L1954" s="26"/>
      <c r="M1954" s="26"/>
      <c r="N1954" s="26"/>
      <c r="O1954" s="26"/>
      <c r="P1954" s="46">
        <f t="shared" si="85"/>
        <v>0</v>
      </c>
    </row>
    <row r="1955" spans="1:16">
      <c r="A1955" s="23">
        <v>529</v>
      </c>
      <c r="B1955" s="24" t="s">
        <v>275</v>
      </c>
      <c r="C1955" s="25">
        <v>11</v>
      </c>
      <c r="D1955" s="29"/>
      <c r="E1955" s="26"/>
      <c r="F1955" s="26"/>
      <c r="G1955" s="26"/>
      <c r="H1955" s="26"/>
      <c r="I1955" s="26"/>
      <c r="J1955" s="26"/>
      <c r="K1955" s="26"/>
      <c r="L1955" s="26"/>
      <c r="M1955" s="26"/>
      <c r="N1955" s="26"/>
      <c r="O1955" s="26"/>
      <c r="P1955" s="46">
        <f t="shared" si="85"/>
        <v>0</v>
      </c>
    </row>
    <row r="1956" spans="1:16">
      <c r="A1956" s="27"/>
      <c r="B1956" s="28"/>
      <c r="C1956" s="25">
        <v>12</v>
      </c>
      <c r="D1956" s="29"/>
      <c r="E1956" s="26"/>
      <c r="F1956" s="26"/>
      <c r="G1956" s="26"/>
      <c r="H1956" s="26"/>
      <c r="I1956" s="26"/>
      <c r="J1956" s="26"/>
      <c r="K1956" s="26"/>
      <c r="L1956" s="26"/>
      <c r="M1956" s="26"/>
      <c r="N1956" s="26"/>
      <c r="O1956" s="26"/>
      <c r="P1956" s="46">
        <f t="shared" si="85"/>
        <v>0</v>
      </c>
    </row>
    <row r="1957" spans="1:16">
      <c r="A1957" s="27"/>
      <c r="B1957" s="28"/>
      <c r="C1957" s="25">
        <v>13</v>
      </c>
      <c r="D1957" s="29"/>
      <c r="E1957" s="26"/>
      <c r="F1957" s="26"/>
      <c r="G1957" s="26"/>
      <c r="H1957" s="26"/>
      <c r="I1957" s="26"/>
      <c r="J1957" s="26"/>
      <c r="K1957" s="26"/>
      <c r="L1957" s="26"/>
      <c r="M1957" s="26"/>
      <c r="N1957" s="26"/>
      <c r="O1957" s="26"/>
      <c r="P1957" s="46">
        <f t="shared" si="85"/>
        <v>0</v>
      </c>
    </row>
    <row r="1958" spans="1:16">
      <c r="A1958" s="27"/>
      <c r="B1958" s="28"/>
      <c r="C1958" s="25">
        <v>14</v>
      </c>
      <c r="D1958" s="29"/>
      <c r="E1958" s="26"/>
      <c r="F1958" s="26"/>
      <c r="G1958" s="26"/>
      <c r="H1958" s="26"/>
      <c r="I1958" s="26"/>
      <c r="J1958" s="26"/>
      <c r="K1958" s="26"/>
      <c r="L1958" s="26"/>
      <c r="M1958" s="26"/>
      <c r="N1958" s="26"/>
      <c r="O1958" s="26"/>
      <c r="P1958" s="46">
        <f t="shared" si="85"/>
        <v>0</v>
      </c>
    </row>
    <row r="1959" spans="1:16">
      <c r="A1959" s="27"/>
      <c r="B1959" s="28"/>
      <c r="C1959" s="25">
        <v>15</v>
      </c>
      <c r="D1959" s="29"/>
      <c r="E1959" s="26"/>
      <c r="F1959" s="26"/>
      <c r="G1959" s="26"/>
      <c r="H1959" s="26"/>
      <c r="I1959" s="26"/>
      <c r="J1959" s="26"/>
      <c r="K1959" s="26"/>
      <c r="L1959" s="26"/>
      <c r="M1959" s="26"/>
      <c r="N1959" s="26"/>
      <c r="O1959" s="26"/>
      <c r="P1959" s="46">
        <f t="shared" si="85"/>
        <v>0</v>
      </c>
    </row>
    <row r="1960" spans="1:16">
      <c r="A1960" s="27"/>
      <c r="B1960" s="28"/>
      <c r="C1960" s="25">
        <v>16</v>
      </c>
      <c r="D1960" s="29"/>
      <c r="E1960" s="26"/>
      <c r="F1960" s="26"/>
      <c r="G1960" s="26"/>
      <c r="H1960" s="26"/>
      <c r="I1960" s="26"/>
      <c r="J1960" s="26"/>
      <c r="K1960" s="26"/>
      <c r="L1960" s="26"/>
      <c r="M1960" s="26"/>
      <c r="N1960" s="26"/>
      <c r="O1960" s="26"/>
      <c r="P1960" s="46">
        <f t="shared" si="85"/>
        <v>0</v>
      </c>
    </row>
    <row r="1961" spans="1:16">
      <c r="A1961" s="27"/>
      <c r="B1961" s="28"/>
      <c r="C1961" s="25">
        <v>17</v>
      </c>
      <c r="D1961" s="29"/>
      <c r="E1961" s="26"/>
      <c r="F1961" s="26"/>
      <c r="G1961" s="26"/>
      <c r="H1961" s="26"/>
      <c r="I1961" s="26"/>
      <c r="J1961" s="26"/>
      <c r="K1961" s="26"/>
      <c r="L1961" s="26"/>
      <c r="M1961" s="26"/>
      <c r="N1961" s="26"/>
      <c r="O1961" s="26"/>
      <c r="P1961" s="46">
        <f t="shared" si="85"/>
        <v>0</v>
      </c>
    </row>
    <row r="1962" spans="1:16">
      <c r="A1962" s="27"/>
      <c r="B1962" s="28"/>
      <c r="C1962" s="25">
        <v>25</v>
      </c>
      <c r="D1962" s="29"/>
      <c r="E1962" s="26"/>
      <c r="F1962" s="26"/>
      <c r="G1962" s="26"/>
      <c r="H1962" s="26"/>
      <c r="I1962" s="26"/>
      <c r="J1962" s="26"/>
      <c r="K1962" s="26"/>
      <c r="L1962" s="26"/>
      <c r="M1962" s="26"/>
      <c r="N1962" s="26"/>
      <c r="O1962" s="26"/>
      <c r="P1962" s="46">
        <f t="shared" si="85"/>
        <v>0</v>
      </c>
    </row>
    <row r="1963" spans="1:16">
      <c r="A1963" s="27"/>
      <c r="B1963" s="28"/>
      <c r="C1963" s="25">
        <v>26</v>
      </c>
      <c r="D1963" s="29"/>
      <c r="E1963" s="26"/>
      <c r="F1963" s="26"/>
      <c r="G1963" s="26"/>
      <c r="H1963" s="26"/>
      <c r="I1963" s="26"/>
      <c r="J1963" s="26"/>
      <c r="K1963" s="26"/>
      <c r="L1963" s="26"/>
      <c r="M1963" s="26"/>
      <c r="N1963" s="26"/>
      <c r="O1963" s="26"/>
      <c r="P1963" s="46">
        <f t="shared" si="85"/>
        <v>0</v>
      </c>
    </row>
    <row r="1964" spans="1:16">
      <c r="A1964" s="30"/>
      <c r="B1964" s="35"/>
      <c r="C1964" s="25">
        <v>27</v>
      </c>
      <c r="D1964" s="29"/>
      <c r="E1964" s="26"/>
      <c r="F1964" s="26"/>
      <c r="G1964" s="26"/>
      <c r="H1964" s="26"/>
      <c r="I1964" s="26"/>
      <c r="J1964" s="26"/>
      <c r="K1964" s="26"/>
      <c r="L1964" s="26"/>
      <c r="M1964" s="26"/>
      <c r="N1964" s="26"/>
      <c r="O1964" s="26"/>
      <c r="P1964" s="46">
        <f t="shared" si="85"/>
        <v>0</v>
      </c>
    </row>
    <row r="1965" spans="1:16">
      <c r="A1965" s="48">
        <v>5300</v>
      </c>
      <c r="B1965" s="49" t="s">
        <v>276</v>
      </c>
      <c r="C1965" s="50"/>
      <c r="D1965" s="47">
        <f>SUM(D1966:D1985)</f>
        <v>0</v>
      </c>
      <c r="E1965" s="47">
        <f t="shared" ref="E1965:O1965" si="86">SUM(E1966:E1985)</f>
        <v>0</v>
      </c>
      <c r="F1965" s="47">
        <f t="shared" si="86"/>
        <v>0</v>
      </c>
      <c r="G1965" s="47">
        <f t="shared" si="86"/>
        <v>0</v>
      </c>
      <c r="H1965" s="47">
        <f t="shared" si="86"/>
        <v>0</v>
      </c>
      <c r="I1965" s="47">
        <f t="shared" si="86"/>
        <v>0</v>
      </c>
      <c r="J1965" s="47">
        <f t="shared" si="86"/>
        <v>0</v>
      </c>
      <c r="K1965" s="47">
        <f t="shared" si="86"/>
        <v>0</v>
      </c>
      <c r="L1965" s="47">
        <f t="shared" si="86"/>
        <v>0</v>
      </c>
      <c r="M1965" s="47">
        <f t="shared" si="86"/>
        <v>0</v>
      </c>
      <c r="N1965" s="47">
        <f t="shared" si="86"/>
        <v>0</v>
      </c>
      <c r="O1965" s="47">
        <f t="shared" si="86"/>
        <v>0</v>
      </c>
      <c r="P1965" s="47">
        <f>SUM(P1966:P1985)</f>
        <v>0</v>
      </c>
    </row>
    <row r="1966" spans="1:16">
      <c r="A1966" s="23">
        <v>531</v>
      </c>
      <c r="B1966" s="24" t="s">
        <v>277</v>
      </c>
      <c r="C1966" s="25">
        <v>11</v>
      </c>
      <c r="D1966" s="29"/>
      <c r="E1966" s="26"/>
      <c r="F1966" s="26"/>
      <c r="G1966" s="26"/>
      <c r="H1966" s="26"/>
      <c r="I1966" s="26"/>
      <c r="J1966" s="26"/>
      <c r="K1966" s="26"/>
      <c r="L1966" s="26"/>
      <c r="M1966" s="26"/>
      <c r="N1966" s="26"/>
      <c r="O1966" s="26"/>
      <c r="P1966" s="46">
        <f>SUM(D1966:O1966)</f>
        <v>0</v>
      </c>
    </row>
    <row r="1967" spans="1:16">
      <c r="A1967" s="27"/>
      <c r="B1967" s="28"/>
      <c r="C1967" s="25">
        <v>12</v>
      </c>
      <c r="D1967" s="29"/>
      <c r="E1967" s="26"/>
      <c r="F1967" s="26"/>
      <c r="G1967" s="26"/>
      <c r="H1967" s="26"/>
      <c r="I1967" s="26"/>
      <c r="J1967" s="26"/>
      <c r="K1967" s="26"/>
      <c r="L1967" s="26"/>
      <c r="M1967" s="26"/>
      <c r="N1967" s="26"/>
      <c r="O1967" s="26"/>
      <c r="P1967" s="46">
        <f t="shared" ref="P1967:P1985" si="87">SUM(D1967:O1967)</f>
        <v>0</v>
      </c>
    </row>
    <row r="1968" spans="1:16">
      <c r="A1968" s="27"/>
      <c r="B1968" s="28"/>
      <c r="C1968" s="25">
        <v>13</v>
      </c>
      <c r="D1968" s="29"/>
      <c r="E1968" s="26"/>
      <c r="F1968" s="26"/>
      <c r="G1968" s="26"/>
      <c r="H1968" s="26"/>
      <c r="I1968" s="26"/>
      <c r="J1968" s="26"/>
      <c r="K1968" s="26"/>
      <c r="L1968" s="26"/>
      <c r="M1968" s="26"/>
      <c r="N1968" s="26"/>
      <c r="O1968" s="26"/>
      <c r="P1968" s="46">
        <f t="shared" si="87"/>
        <v>0</v>
      </c>
    </row>
    <row r="1969" spans="1:16">
      <c r="A1969" s="27"/>
      <c r="B1969" s="28"/>
      <c r="C1969" s="25">
        <v>14</v>
      </c>
      <c r="D1969" s="29"/>
      <c r="E1969" s="26"/>
      <c r="F1969" s="26"/>
      <c r="G1969" s="26"/>
      <c r="H1969" s="26"/>
      <c r="I1969" s="26"/>
      <c r="J1969" s="26"/>
      <c r="K1969" s="26"/>
      <c r="L1969" s="26"/>
      <c r="M1969" s="26"/>
      <c r="N1969" s="26"/>
      <c r="O1969" s="26"/>
      <c r="P1969" s="46">
        <f t="shared" si="87"/>
        <v>0</v>
      </c>
    </row>
    <row r="1970" spans="1:16">
      <c r="A1970" s="27"/>
      <c r="B1970" s="28"/>
      <c r="C1970" s="25">
        <v>15</v>
      </c>
      <c r="D1970" s="29"/>
      <c r="E1970" s="26"/>
      <c r="F1970" s="26"/>
      <c r="G1970" s="26"/>
      <c r="H1970" s="26"/>
      <c r="I1970" s="26"/>
      <c r="J1970" s="26"/>
      <c r="K1970" s="26"/>
      <c r="L1970" s="26"/>
      <c r="M1970" s="26"/>
      <c r="N1970" s="26"/>
      <c r="O1970" s="26"/>
      <c r="P1970" s="46">
        <f t="shared" si="87"/>
        <v>0</v>
      </c>
    </row>
    <row r="1971" spans="1:16">
      <c r="A1971" s="27"/>
      <c r="B1971" s="28"/>
      <c r="C1971" s="25">
        <v>16</v>
      </c>
      <c r="D1971" s="29"/>
      <c r="E1971" s="26"/>
      <c r="F1971" s="26"/>
      <c r="G1971" s="26"/>
      <c r="H1971" s="26"/>
      <c r="I1971" s="26"/>
      <c r="J1971" s="26"/>
      <c r="K1971" s="26"/>
      <c r="L1971" s="26"/>
      <c r="M1971" s="26"/>
      <c r="N1971" s="26"/>
      <c r="O1971" s="26"/>
      <c r="P1971" s="46">
        <f t="shared" si="87"/>
        <v>0</v>
      </c>
    </row>
    <row r="1972" spans="1:16">
      <c r="A1972" s="27"/>
      <c r="B1972" s="28"/>
      <c r="C1972" s="25">
        <v>17</v>
      </c>
      <c r="D1972" s="29"/>
      <c r="E1972" s="26"/>
      <c r="F1972" s="26"/>
      <c r="G1972" s="26"/>
      <c r="H1972" s="26"/>
      <c r="I1972" s="26"/>
      <c r="J1972" s="26"/>
      <c r="K1972" s="26"/>
      <c r="L1972" s="26"/>
      <c r="M1972" s="26"/>
      <c r="N1972" s="26"/>
      <c r="O1972" s="26"/>
      <c r="P1972" s="46">
        <f t="shared" si="87"/>
        <v>0</v>
      </c>
    </row>
    <row r="1973" spans="1:16">
      <c r="A1973" s="27"/>
      <c r="B1973" s="28"/>
      <c r="C1973" s="25">
        <v>25</v>
      </c>
      <c r="D1973" s="29"/>
      <c r="E1973" s="26"/>
      <c r="F1973" s="26"/>
      <c r="G1973" s="26"/>
      <c r="H1973" s="26"/>
      <c r="I1973" s="26"/>
      <c r="J1973" s="26"/>
      <c r="K1973" s="26"/>
      <c r="L1973" s="26"/>
      <c r="M1973" s="26"/>
      <c r="N1973" s="26"/>
      <c r="O1973" s="26"/>
      <c r="P1973" s="46">
        <f t="shared" si="87"/>
        <v>0</v>
      </c>
    </row>
    <row r="1974" spans="1:16">
      <c r="A1974" s="27"/>
      <c r="B1974" s="28"/>
      <c r="C1974" s="25">
        <v>26</v>
      </c>
      <c r="D1974" s="29"/>
      <c r="E1974" s="26"/>
      <c r="F1974" s="26"/>
      <c r="G1974" s="26"/>
      <c r="H1974" s="26"/>
      <c r="I1974" s="26"/>
      <c r="J1974" s="26"/>
      <c r="K1974" s="26"/>
      <c r="L1974" s="26"/>
      <c r="M1974" s="26"/>
      <c r="N1974" s="26"/>
      <c r="O1974" s="26"/>
      <c r="P1974" s="46">
        <f t="shared" si="87"/>
        <v>0</v>
      </c>
    </row>
    <row r="1975" spans="1:16">
      <c r="A1975" s="30"/>
      <c r="B1975" s="35"/>
      <c r="C1975" s="25">
        <v>27</v>
      </c>
      <c r="D1975" s="29"/>
      <c r="E1975" s="26"/>
      <c r="F1975" s="26"/>
      <c r="G1975" s="26"/>
      <c r="H1975" s="26"/>
      <c r="I1975" s="26"/>
      <c r="J1975" s="26"/>
      <c r="K1975" s="26"/>
      <c r="L1975" s="26"/>
      <c r="M1975" s="26"/>
      <c r="N1975" s="26"/>
      <c r="O1975" s="26"/>
      <c r="P1975" s="46">
        <f t="shared" si="87"/>
        <v>0</v>
      </c>
    </row>
    <row r="1976" spans="1:16">
      <c r="A1976" s="23">
        <v>532</v>
      </c>
      <c r="B1976" s="24" t="s">
        <v>278</v>
      </c>
      <c r="C1976" s="25">
        <v>11</v>
      </c>
      <c r="D1976" s="29"/>
      <c r="E1976" s="26"/>
      <c r="F1976" s="26"/>
      <c r="G1976" s="26"/>
      <c r="H1976" s="26"/>
      <c r="I1976" s="26"/>
      <c r="J1976" s="26"/>
      <c r="K1976" s="26"/>
      <c r="L1976" s="26"/>
      <c r="M1976" s="26"/>
      <c r="N1976" s="26"/>
      <c r="O1976" s="26"/>
      <c r="P1976" s="46">
        <f t="shared" si="87"/>
        <v>0</v>
      </c>
    </row>
    <row r="1977" spans="1:16">
      <c r="A1977" s="27"/>
      <c r="B1977" s="28"/>
      <c r="C1977" s="25">
        <v>12</v>
      </c>
      <c r="D1977" s="29"/>
      <c r="E1977" s="26"/>
      <c r="F1977" s="26"/>
      <c r="G1977" s="26"/>
      <c r="H1977" s="26"/>
      <c r="I1977" s="26"/>
      <c r="J1977" s="26"/>
      <c r="K1977" s="26"/>
      <c r="L1977" s="26"/>
      <c r="M1977" s="26"/>
      <c r="N1977" s="26"/>
      <c r="O1977" s="26"/>
      <c r="P1977" s="46">
        <f t="shared" si="87"/>
        <v>0</v>
      </c>
    </row>
    <row r="1978" spans="1:16">
      <c r="A1978" s="27"/>
      <c r="B1978" s="28"/>
      <c r="C1978" s="25">
        <v>13</v>
      </c>
      <c r="D1978" s="29"/>
      <c r="E1978" s="26"/>
      <c r="F1978" s="26"/>
      <c r="G1978" s="26"/>
      <c r="H1978" s="26"/>
      <c r="I1978" s="26"/>
      <c r="J1978" s="26"/>
      <c r="K1978" s="26"/>
      <c r="L1978" s="26"/>
      <c r="M1978" s="26"/>
      <c r="N1978" s="26"/>
      <c r="O1978" s="26"/>
      <c r="P1978" s="46">
        <f t="shared" si="87"/>
        <v>0</v>
      </c>
    </row>
    <row r="1979" spans="1:16">
      <c r="A1979" s="27"/>
      <c r="B1979" s="28"/>
      <c r="C1979" s="25">
        <v>14</v>
      </c>
      <c r="D1979" s="29"/>
      <c r="E1979" s="26"/>
      <c r="F1979" s="26"/>
      <c r="G1979" s="26"/>
      <c r="H1979" s="26"/>
      <c r="I1979" s="26"/>
      <c r="J1979" s="26"/>
      <c r="K1979" s="26"/>
      <c r="L1979" s="26"/>
      <c r="M1979" s="26"/>
      <c r="N1979" s="26"/>
      <c r="O1979" s="26"/>
      <c r="P1979" s="46">
        <f t="shared" si="87"/>
        <v>0</v>
      </c>
    </row>
    <row r="1980" spans="1:16">
      <c r="A1980" s="27"/>
      <c r="B1980" s="28"/>
      <c r="C1980" s="25">
        <v>15</v>
      </c>
      <c r="D1980" s="29"/>
      <c r="E1980" s="26"/>
      <c r="F1980" s="26"/>
      <c r="G1980" s="26"/>
      <c r="H1980" s="26"/>
      <c r="I1980" s="26"/>
      <c r="J1980" s="26"/>
      <c r="K1980" s="26"/>
      <c r="L1980" s="26"/>
      <c r="M1980" s="26"/>
      <c r="N1980" s="26"/>
      <c r="O1980" s="26"/>
      <c r="P1980" s="46">
        <f t="shared" si="87"/>
        <v>0</v>
      </c>
    </row>
    <row r="1981" spans="1:16">
      <c r="A1981" s="27"/>
      <c r="B1981" s="28"/>
      <c r="C1981" s="25">
        <v>16</v>
      </c>
      <c r="D1981" s="29"/>
      <c r="E1981" s="26"/>
      <c r="F1981" s="26"/>
      <c r="G1981" s="26"/>
      <c r="H1981" s="26"/>
      <c r="I1981" s="26"/>
      <c r="J1981" s="26"/>
      <c r="K1981" s="26"/>
      <c r="L1981" s="26"/>
      <c r="M1981" s="26"/>
      <c r="N1981" s="26"/>
      <c r="O1981" s="26"/>
      <c r="P1981" s="46">
        <f t="shared" si="87"/>
        <v>0</v>
      </c>
    </row>
    <row r="1982" spans="1:16">
      <c r="A1982" s="27"/>
      <c r="B1982" s="28"/>
      <c r="C1982" s="25">
        <v>17</v>
      </c>
      <c r="D1982" s="29"/>
      <c r="E1982" s="26"/>
      <c r="F1982" s="26"/>
      <c r="G1982" s="26"/>
      <c r="H1982" s="26"/>
      <c r="I1982" s="26"/>
      <c r="J1982" s="26"/>
      <c r="K1982" s="26"/>
      <c r="L1982" s="26"/>
      <c r="M1982" s="26"/>
      <c r="N1982" s="26"/>
      <c r="O1982" s="26"/>
      <c r="P1982" s="46">
        <f t="shared" si="87"/>
        <v>0</v>
      </c>
    </row>
    <row r="1983" spans="1:16">
      <c r="A1983" s="27"/>
      <c r="B1983" s="28"/>
      <c r="C1983" s="25">
        <v>25</v>
      </c>
      <c r="D1983" s="29"/>
      <c r="E1983" s="26"/>
      <c r="F1983" s="26"/>
      <c r="G1983" s="26"/>
      <c r="H1983" s="26"/>
      <c r="I1983" s="26"/>
      <c r="J1983" s="26"/>
      <c r="K1983" s="26"/>
      <c r="L1983" s="26"/>
      <c r="M1983" s="26"/>
      <c r="N1983" s="26"/>
      <c r="O1983" s="26"/>
      <c r="P1983" s="46">
        <f t="shared" si="87"/>
        <v>0</v>
      </c>
    </row>
    <row r="1984" spans="1:16">
      <c r="A1984" s="27"/>
      <c r="B1984" s="28"/>
      <c r="C1984" s="25">
        <v>26</v>
      </c>
      <c r="D1984" s="29"/>
      <c r="E1984" s="26"/>
      <c r="F1984" s="26"/>
      <c r="G1984" s="26"/>
      <c r="H1984" s="26"/>
      <c r="I1984" s="26"/>
      <c r="J1984" s="26"/>
      <c r="K1984" s="26"/>
      <c r="L1984" s="26"/>
      <c r="M1984" s="26"/>
      <c r="N1984" s="26"/>
      <c r="O1984" s="26"/>
      <c r="P1984" s="46">
        <f t="shared" si="87"/>
        <v>0</v>
      </c>
    </row>
    <row r="1985" spans="1:16">
      <c r="A1985" s="30"/>
      <c r="B1985" s="35"/>
      <c r="C1985" s="25">
        <v>27</v>
      </c>
      <c r="D1985" s="29"/>
      <c r="E1985" s="26"/>
      <c r="F1985" s="26"/>
      <c r="G1985" s="26"/>
      <c r="H1985" s="26"/>
      <c r="I1985" s="26"/>
      <c r="J1985" s="26"/>
      <c r="K1985" s="26"/>
      <c r="L1985" s="26"/>
      <c r="M1985" s="26"/>
      <c r="N1985" s="26"/>
      <c r="O1985" s="26"/>
      <c r="P1985" s="46">
        <f t="shared" si="87"/>
        <v>0</v>
      </c>
    </row>
    <row r="1986" spans="1:16">
      <c r="A1986" s="48">
        <v>5400</v>
      </c>
      <c r="B1986" s="49" t="s">
        <v>279</v>
      </c>
      <c r="C1986" s="50"/>
      <c r="D1986" s="47">
        <f>SUM(D1987:D2046)</f>
        <v>600000</v>
      </c>
      <c r="E1986" s="47">
        <f t="shared" ref="E1986:O1986" si="88">SUM(E1987:E2046)</f>
        <v>150000</v>
      </c>
      <c r="F1986" s="47">
        <f t="shared" si="88"/>
        <v>0</v>
      </c>
      <c r="G1986" s="47">
        <f t="shared" si="88"/>
        <v>0</v>
      </c>
      <c r="H1986" s="47">
        <f t="shared" si="88"/>
        <v>0</v>
      </c>
      <c r="I1986" s="47">
        <f t="shared" si="88"/>
        <v>0</v>
      </c>
      <c r="J1986" s="47">
        <f t="shared" si="88"/>
        <v>0</v>
      </c>
      <c r="K1986" s="47">
        <f t="shared" si="88"/>
        <v>0</v>
      </c>
      <c r="L1986" s="47">
        <f t="shared" si="88"/>
        <v>0</v>
      </c>
      <c r="M1986" s="47">
        <f t="shared" si="88"/>
        <v>0</v>
      </c>
      <c r="N1986" s="47">
        <f t="shared" si="88"/>
        <v>0</v>
      </c>
      <c r="O1986" s="47">
        <f t="shared" si="88"/>
        <v>0</v>
      </c>
      <c r="P1986" s="47">
        <f>SUM(P1987:P2046)</f>
        <v>750000</v>
      </c>
    </row>
    <row r="1987" spans="1:16">
      <c r="A1987" s="23">
        <v>541</v>
      </c>
      <c r="B1987" s="24" t="s">
        <v>280</v>
      </c>
      <c r="C1987" s="25">
        <v>11</v>
      </c>
      <c r="D1987" s="29">
        <v>600000</v>
      </c>
      <c r="E1987" s="26">
        <v>150000</v>
      </c>
      <c r="F1987" s="26"/>
      <c r="G1987" s="26"/>
      <c r="H1987" s="26"/>
      <c r="I1987" s="26"/>
      <c r="J1987" s="26"/>
      <c r="K1987" s="26"/>
      <c r="L1987" s="26"/>
      <c r="M1987" s="26"/>
      <c r="N1987" s="26"/>
      <c r="O1987" s="26"/>
      <c r="P1987" s="46">
        <f t="shared" ref="P1987:P2046" si="89">SUM(D1987:O1987)</f>
        <v>750000</v>
      </c>
    </row>
    <row r="1988" spans="1:16">
      <c r="A1988" s="27"/>
      <c r="B1988" s="28"/>
      <c r="C1988" s="25">
        <v>12</v>
      </c>
      <c r="D1988" s="29"/>
      <c r="E1988" s="26"/>
      <c r="F1988" s="26"/>
      <c r="G1988" s="26"/>
      <c r="H1988" s="26"/>
      <c r="I1988" s="26"/>
      <c r="J1988" s="26"/>
      <c r="K1988" s="26"/>
      <c r="L1988" s="26"/>
      <c r="M1988" s="26"/>
      <c r="N1988" s="26"/>
      <c r="O1988" s="26"/>
      <c r="P1988" s="46">
        <f t="shared" si="89"/>
        <v>0</v>
      </c>
    </row>
    <row r="1989" spans="1:16">
      <c r="A1989" s="27"/>
      <c r="B1989" s="28"/>
      <c r="C1989" s="25">
        <v>13</v>
      </c>
      <c r="D1989" s="29"/>
      <c r="E1989" s="26"/>
      <c r="F1989" s="26"/>
      <c r="G1989" s="26"/>
      <c r="H1989" s="26"/>
      <c r="I1989" s="26"/>
      <c r="J1989" s="26"/>
      <c r="K1989" s="26"/>
      <c r="L1989" s="26"/>
      <c r="M1989" s="26"/>
      <c r="N1989" s="26"/>
      <c r="O1989" s="26"/>
      <c r="P1989" s="46">
        <f t="shared" si="89"/>
        <v>0</v>
      </c>
    </row>
    <row r="1990" spans="1:16">
      <c r="A1990" s="27"/>
      <c r="B1990" s="28"/>
      <c r="C1990" s="25">
        <v>14</v>
      </c>
      <c r="D1990" s="29"/>
      <c r="E1990" s="26"/>
      <c r="F1990" s="26"/>
      <c r="G1990" s="26"/>
      <c r="H1990" s="26"/>
      <c r="I1990" s="26"/>
      <c r="J1990" s="26"/>
      <c r="K1990" s="26"/>
      <c r="L1990" s="26"/>
      <c r="M1990" s="26"/>
      <c r="N1990" s="26"/>
      <c r="O1990" s="26"/>
      <c r="P1990" s="46">
        <f t="shared" si="89"/>
        <v>0</v>
      </c>
    </row>
    <row r="1991" spans="1:16">
      <c r="A1991" s="27"/>
      <c r="B1991" s="28"/>
      <c r="C1991" s="25">
        <v>15</v>
      </c>
      <c r="D1991" s="29"/>
      <c r="E1991" s="26"/>
      <c r="F1991" s="26"/>
      <c r="G1991" s="26"/>
      <c r="H1991" s="26"/>
      <c r="I1991" s="26"/>
      <c r="J1991" s="26"/>
      <c r="K1991" s="26"/>
      <c r="L1991" s="26"/>
      <c r="M1991" s="26"/>
      <c r="N1991" s="26"/>
      <c r="O1991" s="26"/>
      <c r="P1991" s="46">
        <f t="shared" si="89"/>
        <v>0</v>
      </c>
    </row>
    <row r="1992" spans="1:16">
      <c r="A1992" s="27"/>
      <c r="B1992" s="28"/>
      <c r="C1992" s="25">
        <v>16</v>
      </c>
      <c r="D1992" s="29"/>
      <c r="E1992" s="26"/>
      <c r="F1992" s="26"/>
      <c r="G1992" s="26"/>
      <c r="H1992" s="26"/>
      <c r="I1992" s="26"/>
      <c r="J1992" s="26"/>
      <c r="K1992" s="26"/>
      <c r="L1992" s="26"/>
      <c r="M1992" s="26"/>
      <c r="N1992" s="26"/>
      <c r="O1992" s="26"/>
      <c r="P1992" s="46">
        <f t="shared" si="89"/>
        <v>0</v>
      </c>
    </row>
    <row r="1993" spans="1:16">
      <c r="A1993" s="27"/>
      <c r="B1993" s="28"/>
      <c r="C1993" s="25">
        <v>17</v>
      </c>
      <c r="D1993" s="29"/>
      <c r="E1993" s="26"/>
      <c r="F1993" s="26"/>
      <c r="G1993" s="26"/>
      <c r="H1993" s="26"/>
      <c r="I1993" s="26"/>
      <c r="J1993" s="26"/>
      <c r="K1993" s="26"/>
      <c r="L1993" s="26"/>
      <c r="M1993" s="26"/>
      <c r="N1993" s="26"/>
      <c r="O1993" s="26"/>
      <c r="P1993" s="46">
        <f t="shared" si="89"/>
        <v>0</v>
      </c>
    </row>
    <row r="1994" spans="1:16">
      <c r="A1994" s="27"/>
      <c r="B1994" s="28"/>
      <c r="C1994" s="25">
        <v>25</v>
      </c>
      <c r="D1994" s="29"/>
      <c r="E1994" s="26"/>
      <c r="F1994" s="26"/>
      <c r="G1994" s="26"/>
      <c r="H1994" s="26"/>
      <c r="I1994" s="26"/>
      <c r="J1994" s="26"/>
      <c r="K1994" s="26"/>
      <c r="L1994" s="26"/>
      <c r="M1994" s="26"/>
      <c r="N1994" s="26"/>
      <c r="O1994" s="26"/>
      <c r="P1994" s="46">
        <f t="shared" si="89"/>
        <v>0</v>
      </c>
    </row>
    <row r="1995" spans="1:16">
      <c r="A1995" s="27"/>
      <c r="B1995" s="28"/>
      <c r="C1995" s="25">
        <v>26</v>
      </c>
      <c r="D1995" s="29"/>
      <c r="E1995" s="26"/>
      <c r="F1995" s="26"/>
      <c r="G1995" s="26"/>
      <c r="H1995" s="26"/>
      <c r="I1995" s="26"/>
      <c r="J1995" s="26"/>
      <c r="K1995" s="26"/>
      <c r="L1995" s="26"/>
      <c r="M1995" s="26"/>
      <c r="N1995" s="26"/>
      <c r="O1995" s="26"/>
      <c r="P1995" s="46">
        <f t="shared" si="89"/>
        <v>0</v>
      </c>
    </row>
    <row r="1996" spans="1:16">
      <c r="A1996" s="30"/>
      <c r="B1996" s="35"/>
      <c r="C1996" s="25">
        <v>27</v>
      </c>
      <c r="D1996" s="29"/>
      <c r="E1996" s="26"/>
      <c r="F1996" s="26"/>
      <c r="G1996" s="26"/>
      <c r="H1996" s="26"/>
      <c r="I1996" s="26"/>
      <c r="J1996" s="26"/>
      <c r="K1996" s="26"/>
      <c r="L1996" s="26"/>
      <c r="M1996" s="26"/>
      <c r="N1996" s="26"/>
      <c r="O1996" s="26"/>
      <c r="P1996" s="46">
        <f t="shared" si="89"/>
        <v>0</v>
      </c>
    </row>
    <row r="1997" spans="1:16">
      <c r="A1997" s="23">
        <v>542</v>
      </c>
      <c r="B1997" s="24" t="s">
        <v>281</v>
      </c>
      <c r="C1997" s="25">
        <v>11</v>
      </c>
      <c r="D1997" s="29"/>
      <c r="E1997" s="26"/>
      <c r="F1997" s="26"/>
      <c r="G1997" s="26"/>
      <c r="H1997" s="26"/>
      <c r="I1997" s="26"/>
      <c r="J1997" s="26"/>
      <c r="K1997" s="26"/>
      <c r="L1997" s="26"/>
      <c r="M1997" s="26"/>
      <c r="N1997" s="26"/>
      <c r="O1997" s="26"/>
      <c r="P1997" s="46">
        <f t="shared" si="89"/>
        <v>0</v>
      </c>
    </row>
    <row r="1998" spans="1:16">
      <c r="A1998" s="27"/>
      <c r="B1998" s="28"/>
      <c r="C1998" s="25">
        <v>12</v>
      </c>
      <c r="D1998" s="29"/>
      <c r="E1998" s="26"/>
      <c r="F1998" s="26"/>
      <c r="G1998" s="26"/>
      <c r="H1998" s="26"/>
      <c r="I1998" s="26"/>
      <c r="J1998" s="26"/>
      <c r="K1998" s="26"/>
      <c r="L1998" s="26"/>
      <c r="M1998" s="26"/>
      <c r="N1998" s="26"/>
      <c r="O1998" s="26"/>
      <c r="P1998" s="46">
        <f t="shared" si="89"/>
        <v>0</v>
      </c>
    </row>
    <row r="1999" spans="1:16">
      <c r="A1999" s="27"/>
      <c r="B1999" s="28"/>
      <c r="C1999" s="25">
        <v>13</v>
      </c>
      <c r="D1999" s="29"/>
      <c r="E1999" s="26"/>
      <c r="F1999" s="26"/>
      <c r="G1999" s="26"/>
      <c r="H1999" s="26"/>
      <c r="I1999" s="26"/>
      <c r="J1999" s="26"/>
      <c r="K1999" s="26"/>
      <c r="L1999" s="26"/>
      <c r="M1999" s="26"/>
      <c r="N1999" s="26"/>
      <c r="O1999" s="26"/>
      <c r="P1999" s="46">
        <f t="shared" si="89"/>
        <v>0</v>
      </c>
    </row>
    <row r="2000" spans="1:16">
      <c r="A2000" s="27"/>
      <c r="B2000" s="28"/>
      <c r="C2000" s="25">
        <v>14</v>
      </c>
      <c r="D2000" s="29"/>
      <c r="E2000" s="26"/>
      <c r="F2000" s="26"/>
      <c r="G2000" s="26"/>
      <c r="H2000" s="26"/>
      <c r="I2000" s="26"/>
      <c r="J2000" s="26"/>
      <c r="K2000" s="26"/>
      <c r="L2000" s="26"/>
      <c r="M2000" s="26"/>
      <c r="N2000" s="26"/>
      <c r="O2000" s="26"/>
      <c r="P2000" s="46">
        <f t="shared" si="89"/>
        <v>0</v>
      </c>
    </row>
    <row r="2001" spans="1:16">
      <c r="A2001" s="27"/>
      <c r="B2001" s="28"/>
      <c r="C2001" s="25">
        <v>15</v>
      </c>
      <c r="D2001" s="29"/>
      <c r="E2001" s="26"/>
      <c r="F2001" s="26"/>
      <c r="G2001" s="26"/>
      <c r="H2001" s="26"/>
      <c r="I2001" s="26"/>
      <c r="J2001" s="26"/>
      <c r="K2001" s="26"/>
      <c r="L2001" s="26"/>
      <c r="M2001" s="26"/>
      <c r="N2001" s="26"/>
      <c r="O2001" s="26"/>
      <c r="P2001" s="46">
        <f t="shared" si="89"/>
        <v>0</v>
      </c>
    </row>
    <row r="2002" spans="1:16">
      <c r="A2002" s="27"/>
      <c r="B2002" s="28"/>
      <c r="C2002" s="25">
        <v>16</v>
      </c>
      <c r="D2002" s="29"/>
      <c r="E2002" s="26"/>
      <c r="F2002" s="26"/>
      <c r="G2002" s="26"/>
      <c r="H2002" s="26"/>
      <c r="I2002" s="26"/>
      <c r="J2002" s="26"/>
      <c r="K2002" s="26"/>
      <c r="L2002" s="26"/>
      <c r="M2002" s="26"/>
      <c r="N2002" s="26"/>
      <c r="O2002" s="26"/>
      <c r="P2002" s="46">
        <f t="shared" si="89"/>
        <v>0</v>
      </c>
    </row>
    <row r="2003" spans="1:16">
      <c r="A2003" s="27"/>
      <c r="B2003" s="28"/>
      <c r="C2003" s="25">
        <v>17</v>
      </c>
      <c r="D2003" s="29"/>
      <c r="E2003" s="26"/>
      <c r="F2003" s="26"/>
      <c r="G2003" s="26"/>
      <c r="H2003" s="26"/>
      <c r="I2003" s="26"/>
      <c r="J2003" s="26"/>
      <c r="K2003" s="26"/>
      <c r="L2003" s="26"/>
      <c r="M2003" s="26"/>
      <c r="N2003" s="26"/>
      <c r="O2003" s="26"/>
      <c r="P2003" s="46">
        <f t="shared" si="89"/>
        <v>0</v>
      </c>
    </row>
    <row r="2004" spans="1:16">
      <c r="A2004" s="27"/>
      <c r="B2004" s="28"/>
      <c r="C2004" s="25">
        <v>25</v>
      </c>
      <c r="D2004" s="29"/>
      <c r="E2004" s="26"/>
      <c r="F2004" s="26"/>
      <c r="G2004" s="26"/>
      <c r="H2004" s="26"/>
      <c r="I2004" s="26"/>
      <c r="J2004" s="26"/>
      <c r="K2004" s="26"/>
      <c r="L2004" s="26"/>
      <c r="M2004" s="26"/>
      <c r="N2004" s="26"/>
      <c r="O2004" s="26"/>
      <c r="P2004" s="46">
        <f t="shared" si="89"/>
        <v>0</v>
      </c>
    </row>
    <row r="2005" spans="1:16">
      <c r="A2005" s="27"/>
      <c r="B2005" s="28"/>
      <c r="C2005" s="25">
        <v>26</v>
      </c>
      <c r="D2005" s="29"/>
      <c r="E2005" s="26"/>
      <c r="F2005" s="26"/>
      <c r="G2005" s="26"/>
      <c r="H2005" s="26"/>
      <c r="I2005" s="26"/>
      <c r="J2005" s="26"/>
      <c r="K2005" s="26"/>
      <c r="L2005" s="26"/>
      <c r="M2005" s="26"/>
      <c r="N2005" s="26"/>
      <c r="O2005" s="26"/>
      <c r="P2005" s="46">
        <f t="shared" si="89"/>
        <v>0</v>
      </c>
    </row>
    <row r="2006" spans="1:16">
      <c r="A2006" s="30"/>
      <c r="B2006" s="35"/>
      <c r="C2006" s="25">
        <v>27</v>
      </c>
      <c r="D2006" s="29"/>
      <c r="E2006" s="26"/>
      <c r="F2006" s="26"/>
      <c r="G2006" s="26"/>
      <c r="H2006" s="26"/>
      <c r="I2006" s="26"/>
      <c r="J2006" s="26"/>
      <c r="K2006" s="26"/>
      <c r="L2006" s="26"/>
      <c r="M2006" s="26"/>
      <c r="N2006" s="26"/>
      <c r="O2006" s="26"/>
      <c r="P2006" s="46">
        <f t="shared" si="89"/>
        <v>0</v>
      </c>
    </row>
    <row r="2007" spans="1:16">
      <c r="A2007" s="23">
        <v>543</v>
      </c>
      <c r="B2007" s="24" t="s">
        <v>282</v>
      </c>
      <c r="C2007" s="25">
        <v>11</v>
      </c>
      <c r="D2007" s="29"/>
      <c r="E2007" s="26"/>
      <c r="F2007" s="26"/>
      <c r="G2007" s="26"/>
      <c r="H2007" s="26"/>
      <c r="I2007" s="26"/>
      <c r="J2007" s="26"/>
      <c r="K2007" s="26"/>
      <c r="L2007" s="26"/>
      <c r="M2007" s="26"/>
      <c r="N2007" s="26"/>
      <c r="O2007" s="26"/>
      <c r="P2007" s="46">
        <f t="shared" si="89"/>
        <v>0</v>
      </c>
    </row>
    <row r="2008" spans="1:16">
      <c r="A2008" s="27"/>
      <c r="B2008" s="28"/>
      <c r="C2008" s="25">
        <v>12</v>
      </c>
      <c r="D2008" s="29"/>
      <c r="E2008" s="26"/>
      <c r="F2008" s="26"/>
      <c r="G2008" s="26"/>
      <c r="H2008" s="26"/>
      <c r="I2008" s="26"/>
      <c r="J2008" s="26"/>
      <c r="K2008" s="26"/>
      <c r="L2008" s="26"/>
      <c r="M2008" s="26"/>
      <c r="N2008" s="26"/>
      <c r="O2008" s="26"/>
      <c r="P2008" s="46">
        <f t="shared" si="89"/>
        <v>0</v>
      </c>
    </row>
    <row r="2009" spans="1:16">
      <c r="A2009" s="27"/>
      <c r="B2009" s="28"/>
      <c r="C2009" s="25">
        <v>13</v>
      </c>
      <c r="D2009" s="29"/>
      <c r="E2009" s="26"/>
      <c r="F2009" s="26"/>
      <c r="G2009" s="26"/>
      <c r="H2009" s="26"/>
      <c r="I2009" s="26"/>
      <c r="J2009" s="26"/>
      <c r="K2009" s="26"/>
      <c r="L2009" s="26"/>
      <c r="M2009" s="26"/>
      <c r="N2009" s="26"/>
      <c r="O2009" s="26"/>
      <c r="P2009" s="46">
        <f t="shared" si="89"/>
        <v>0</v>
      </c>
    </row>
    <row r="2010" spans="1:16">
      <c r="A2010" s="27"/>
      <c r="B2010" s="28"/>
      <c r="C2010" s="25">
        <v>14</v>
      </c>
      <c r="D2010" s="29"/>
      <c r="E2010" s="26"/>
      <c r="F2010" s="26"/>
      <c r="G2010" s="26"/>
      <c r="H2010" s="26"/>
      <c r="I2010" s="26"/>
      <c r="J2010" s="26"/>
      <c r="K2010" s="26"/>
      <c r="L2010" s="26"/>
      <c r="M2010" s="26"/>
      <c r="N2010" s="26"/>
      <c r="O2010" s="26"/>
      <c r="P2010" s="46">
        <f t="shared" si="89"/>
        <v>0</v>
      </c>
    </row>
    <row r="2011" spans="1:16">
      <c r="A2011" s="27"/>
      <c r="B2011" s="28"/>
      <c r="C2011" s="25">
        <v>15</v>
      </c>
      <c r="D2011" s="29"/>
      <c r="E2011" s="26"/>
      <c r="F2011" s="26"/>
      <c r="G2011" s="26"/>
      <c r="H2011" s="26"/>
      <c r="I2011" s="26"/>
      <c r="J2011" s="26"/>
      <c r="K2011" s="26"/>
      <c r="L2011" s="26"/>
      <c r="M2011" s="26"/>
      <c r="N2011" s="26"/>
      <c r="O2011" s="26"/>
      <c r="P2011" s="46">
        <f t="shared" si="89"/>
        <v>0</v>
      </c>
    </row>
    <row r="2012" spans="1:16">
      <c r="A2012" s="27"/>
      <c r="B2012" s="28"/>
      <c r="C2012" s="25">
        <v>16</v>
      </c>
      <c r="D2012" s="29"/>
      <c r="E2012" s="26"/>
      <c r="F2012" s="26"/>
      <c r="G2012" s="26"/>
      <c r="H2012" s="26"/>
      <c r="I2012" s="26"/>
      <c r="J2012" s="26"/>
      <c r="K2012" s="26"/>
      <c r="L2012" s="26"/>
      <c r="M2012" s="26"/>
      <c r="N2012" s="26"/>
      <c r="O2012" s="26"/>
      <c r="P2012" s="46">
        <f t="shared" si="89"/>
        <v>0</v>
      </c>
    </row>
    <row r="2013" spans="1:16">
      <c r="A2013" s="27"/>
      <c r="B2013" s="28"/>
      <c r="C2013" s="25">
        <v>17</v>
      </c>
      <c r="D2013" s="29"/>
      <c r="E2013" s="26"/>
      <c r="F2013" s="26"/>
      <c r="G2013" s="26"/>
      <c r="H2013" s="26"/>
      <c r="I2013" s="26"/>
      <c r="J2013" s="26"/>
      <c r="K2013" s="26"/>
      <c r="L2013" s="26"/>
      <c r="M2013" s="26"/>
      <c r="N2013" s="26"/>
      <c r="O2013" s="26"/>
      <c r="P2013" s="46">
        <f t="shared" si="89"/>
        <v>0</v>
      </c>
    </row>
    <row r="2014" spans="1:16">
      <c r="A2014" s="27"/>
      <c r="B2014" s="28"/>
      <c r="C2014" s="25">
        <v>25</v>
      </c>
      <c r="D2014" s="29"/>
      <c r="E2014" s="26"/>
      <c r="F2014" s="26"/>
      <c r="G2014" s="26"/>
      <c r="H2014" s="26"/>
      <c r="I2014" s="26"/>
      <c r="J2014" s="26"/>
      <c r="K2014" s="26"/>
      <c r="L2014" s="26"/>
      <c r="M2014" s="26"/>
      <c r="N2014" s="26"/>
      <c r="O2014" s="26"/>
      <c r="P2014" s="46">
        <f t="shared" si="89"/>
        <v>0</v>
      </c>
    </row>
    <row r="2015" spans="1:16">
      <c r="A2015" s="27"/>
      <c r="B2015" s="28"/>
      <c r="C2015" s="25">
        <v>26</v>
      </c>
      <c r="D2015" s="29"/>
      <c r="E2015" s="26"/>
      <c r="F2015" s="26"/>
      <c r="G2015" s="26"/>
      <c r="H2015" s="26"/>
      <c r="I2015" s="26"/>
      <c r="J2015" s="26"/>
      <c r="K2015" s="26"/>
      <c r="L2015" s="26"/>
      <c r="M2015" s="26"/>
      <c r="N2015" s="26"/>
      <c r="O2015" s="26"/>
      <c r="P2015" s="46">
        <f t="shared" si="89"/>
        <v>0</v>
      </c>
    </row>
    <row r="2016" spans="1:16">
      <c r="A2016" s="30"/>
      <c r="B2016" s="35"/>
      <c r="C2016" s="25">
        <v>27</v>
      </c>
      <c r="D2016" s="29"/>
      <c r="E2016" s="26"/>
      <c r="F2016" s="26"/>
      <c r="G2016" s="26"/>
      <c r="H2016" s="26"/>
      <c r="I2016" s="26"/>
      <c r="J2016" s="26"/>
      <c r="K2016" s="26"/>
      <c r="L2016" s="26"/>
      <c r="M2016" s="26"/>
      <c r="N2016" s="26"/>
      <c r="O2016" s="26"/>
      <c r="P2016" s="46">
        <f t="shared" si="89"/>
        <v>0</v>
      </c>
    </row>
    <row r="2017" spans="1:16">
      <c r="A2017" s="23">
        <v>544</v>
      </c>
      <c r="B2017" s="24" t="s">
        <v>283</v>
      </c>
      <c r="C2017" s="25">
        <v>11</v>
      </c>
      <c r="D2017" s="29"/>
      <c r="E2017" s="26"/>
      <c r="F2017" s="26"/>
      <c r="G2017" s="26"/>
      <c r="H2017" s="26"/>
      <c r="I2017" s="26"/>
      <c r="J2017" s="26"/>
      <c r="K2017" s="26"/>
      <c r="L2017" s="26"/>
      <c r="M2017" s="26"/>
      <c r="N2017" s="26"/>
      <c r="O2017" s="26"/>
      <c r="P2017" s="46">
        <f t="shared" si="89"/>
        <v>0</v>
      </c>
    </row>
    <row r="2018" spans="1:16">
      <c r="A2018" s="27"/>
      <c r="B2018" s="28"/>
      <c r="C2018" s="25">
        <v>12</v>
      </c>
      <c r="D2018" s="29"/>
      <c r="E2018" s="26"/>
      <c r="F2018" s="26"/>
      <c r="G2018" s="26"/>
      <c r="H2018" s="26"/>
      <c r="I2018" s="26"/>
      <c r="J2018" s="26"/>
      <c r="K2018" s="26"/>
      <c r="L2018" s="26"/>
      <c r="M2018" s="26"/>
      <c r="N2018" s="26"/>
      <c r="O2018" s="26"/>
      <c r="P2018" s="46">
        <f t="shared" si="89"/>
        <v>0</v>
      </c>
    </row>
    <row r="2019" spans="1:16">
      <c r="A2019" s="27"/>
      <c r="B2019" s="28"/>
      <c r="C2019" s="25">
        <v>13</v>
      </c>
      <c r="D2019" s="29"/>
      <c r="E2019" s="26"/>
      <c r="F2019" s="26"/>
      <c r="G2019" s="26"/>
      <c r="H2019" s="26"/>
      <c r="I2019" s="26"/>
      <c r="J2019" s="26"/>
      <c r="K2019" s="26"/>
      <c r="L2019" s="26"/>
      <c r="M2019" s="26"/>
      <c r="N2019" s="26"/>
      <c r="O2019" s="26"/>
      <c r="P2019" s="46">
        <f t="shared" si="89"/>
        <v>0</v>
      </c>
    </row>
    <row r="2020" spans="1:16">
      <c r="A2020" s="27"/>
      <c r="B2020" s="28"/>
      <c r="C2020" s="25">
        <v>14</v>
      </c>
      <c r="D2020" s="29"/>
      <c r="E2020" s="26"/>
      <c r="F2020" s="26"/>
      <c r="G2020" s="26"/>
      <c r="H2020" s="26"/>
      <c r="I2020" s="26"/>
      <c r="J2020" s="26"/>
      <c r="K2020" s="26"/>
      <c r="L2020" s="26"/>
      <c r="M2020" s="26"/>
      <c r="N2020" s="26"/>
      <c r="O2020" s="26"/>
      <c r="P2020" s="46">
        <f t="shared" si="89"/>
        <v>0</v>
      </c>
    </row>
    <row r="2021" spans="1:16">
      <c r="A2021" s="27"/>
      <c r="B2021" s="28"/>
      <c r="C2021" s="25">
        <v>15</v>
      </c>
      <c r="D2021" s="29"/>
      <c r="E2021" s="26"/>
      <c r="F2021" s="26"/>
      <c r="G2021" s="26"/>
      <c r="H2021" s="26"/>
      <c r="I2021" s="26"/>
      <c r="J2021" s="26"/>
      <c r="K2021" s="26"/>
      <c r="L2021" s="26"/>
      <c r="M2021" s="26"/>
      <c r="N2021" s="26"/>
      <c r="O2021" s="26"/>
      <c r="P2021" s="46">
        <f t="shared" si="89"/>
        <v>0</v>
      </c>
    </row>
    <row r="2022" spans="1:16">
      <c r="A2022" s="27"/>
      <c r="B2022" s="28"/>
      <c r="C2022" s="25">
        <v>16</v>
      </c>
      <c r="D2022" s="29"/>
      <c r="E2022" s="26"/>
      <c r="F2022" s="26"/>
      <c r="G2022" s="26"/>
      <c r="H2022" s="26"/>
      <c r="I2022" s="26"/>
      <c r="J2022" s="26"/>
      <c r="K2022" s="26"/>
      <c r="L2022" s="26"/>
      <c r="M2022" s="26"/>
      <c r="N2022" s="26"/>
      <c r="O2022" s="26"/>
      <c r="P2022" s="46">
        <f t="shared" si="89"/>
        <v>0</v>
      </c>
    </row>
    <row r="2023" spans="1:16">
      <c r="A2023" s="27"/>
      <c r="B2023" s="28"/>
      <c r="C2023" s="25">
        <v>17</v>
      </c>
      <c r="D2023" s="29"/>
      <c r="E2023" s="26"/>
      <c r="F2023" s="26"/>
      <c r="G2023" s="26"/>
      <c r="H2023" s="26"/>
      <c r="I2023" s="26"/>
      <c r="J2023" s="26"/>
      <c r="K2023" s="26"/>
      <c r="L2023" s="26"/>
      <c r="M2023" s="26"/>
      <c r="N2023" s="26"/>
      <c r="O2023" s="26"/>
      <c r="P2023" s="46">
        <f t="shared" si="89"/>
        <v>0</v>
      </c>
    </row>
    <row r="2024" spans="1:16">
      <c r="A2024" s="27"/>
      <c r="B2024" s="28"/>
      <c r="C2024" s="25">
        <v>25</v>
      </c>
      <c r="D2024" s="29"/>
      <c r="E2024" s="26"/>
      <c r="F2024" s="26"/>
      <c r="G2024" s="26"/>
      <c r="H2024" s="26"/>
      <c r="I2024" s="26"/>
      <c r="J2024" s="26"/>
      <c r="K2024" s="26"/>
      <c r="L2024" s="26"/>
      <c r="M2024" s="26"/>
      <c r="N2024" s="26"/>
      <c r="O2024" s="26"/>
      <c r="P2024" s="46">
        <f t="shared" si="89"/>
        <v>0</v>
      </c>
    </row>
    <row r="2025" spans="1:16">
      <c r="A2025" s="27"/>
      <c r="B2025" s="28"/>
      <c r="C2025" s="25">
        <v>26</v>
      </c>
      <c r="D2025" s="29"/>
      <c r="E2025" s="26"/>
      <c r="F2025" s="26"/>
      <c r="G2025" s="26"/>
      <c r="H2025" s="26"/>
      <c r="I2025" s="26"/>
      <c r="J2025" s="26"/>
      <c r="K2025" s="26"/>
      <c r="L2025" s="26"/>
      <c r="M2025" s="26"/>
      <c r="N2025" s="26"/>
      <c r="O2025" s="26"/>
      <c r="P2025" s="46">
        <f t="shared" si="89"/>
        <v>0</v>
      </c>
    </row>
    <row r="2026" spans="1:16">
      <c r="A2026" s="30"/>
      <c r="B2026" s="35"/>
      <c r="C2026" s="25">
        <v>27</v>
      </c>
      <c r="D2026" s="29"/>
      <c r="E2026" s="26"/>
      <c r="F2026" s="26"/>
      <c r="G2026" s="26"/>
      <c r="H2026" s="26"/>
      <c r="I2026" s="26"/>
      <c r="J2026" s="26"/>
      <c r="K2026" s="26"/>
      <c r="L2026" s="26"/>
      <c r="M2026" s="26"/>
      <c r="N2026" s="26"/>
      <c r="O2026" s="26"/>
      <c r="P2026" s="46">
        <f t="shared" si="89"/>
        <v>0</v>
      </c>
    </row>
    <row r="2027" spans="1:16">
      <c r="A2027" s="23">
        <v>545</v>
      </c>
      <c r="B2027" s="24" t="s">
        <v>284</v>
      </c>
      <c r="C2027" s="25">
        <v>11</v>
      </c>
      <c r="D2027" s="29"/>
      <c r="E2027" s="26"/>
      <c r="F2027" s="26"/>
      <c r="G2027" s="26"/>
      <c r="H2027" s="26"/>
      <c r="I2027" s="26"/>
      <c r="J2027" s="26"/>
      <c r="K2027" s="26"/>
      <c r="L2027" s="26"/>
      <c r="M2027" s="26"/>
      <c r="N2027" s="26"/>
      <c r="O2027" s="26"/>
      <c r="P2027" s="46">
        <f t="shared" si="89"/>
        <v>0</v>
      </c>
    </row>
    <row r="2028" spans="1:16">
      <c r="A2028" s="27"/>
      <c r="B2028" s="28"/>
      <c r="C2028" s="25">
        <v>12</v>
      </c>
      <c r="D2028" s="29"/>
      <c r="E2028" s="26"/>
      <c r="F2028" s="26"/>
      <c r="G2028" s="26"/>
      <c r="H2028" s="26"/>
      <c r="I2028" s="26"/>
      <c r="J2028" s="26"/>
      <c r="K2028" s="26"/>
      <c r="L2028" s="26"/>
      <c r="M2028" s="26"/>
      <c r="N2028" s="26"/>
      <c r="O2028" s="26"/>
      <c r="P2028" s="46">
        <f t="shared" si="89"/>
        <v>0</v>
      </c>
    </row>
    <row r="2029" spans="1:16">
      <c r="A2029" s="27"/>
      <c r="B2029" s="28"/>
      <c r="C2029" s="25">
        <v>13</v>
      </c>
      <c r="D2029" s="29"/>
      <c r="E2029" s="26"/>
      <c r="F2029" s="26"/>
      <c r="G2029" s="26"/>
      <c r="H2029" s="26"/>
      <c r="I2029" s="26"/>
      <c r="J2029" s="26"/>
      <c r="K2029" s="26"/>
      <c r="L2029" s="26"/>
      <c r="M2029" s="26"/>
      <c r="N2029" s="26"/>
      <c r="O2029" s="26"/>
      <c r="P2029" s="46">
        <f t="shared" si="89"/>
        <v>0</v>
      </c>
    </row>
    <row r="2030" spans="1:16">
      <c r="A2030" s="27"/>
      <c r="B2030" s="28"/>
      <c r="C2030" s="25">
        <v>14</v>
      </c>
      <c r="D2030" s="29"/>
      <c r="E2030" s="26"/>
      <c r="F2030" s="26"/>
      <c r="G2030" s="26"/>
      <c r="H2030" s="26"/>
      <c r="I2030" s="26"/>
      <c r="J2030" s="26"/>
      <c r="K2030" s="26"/>
      <c r="L2030" s="26"/>
      <c r="M2030" s="26"/>
      <c r="N2030" s="26"/>
      <c r="O2030" s="26"/>
      <c r="P2030" s="46">
        <f t="shared" si="89"/>
        <v>0</v>
      </c>
    </row>
    <row r="2031" spans="1:16">
      <c r="A2031" s="27"/>
      <c r="B2031" s="28"/>
      <c r="C2031" s="25">
        <v>15</v>
      </c>
      <c r="D2031" s="29"/>
      <c r="E2031" s="26"/>
      <c r="F2031" s="26"/>
      <c r="G2031" s="26"/>
      <c r="H2031" s="26"/>
      <c r="I2031" s="26"/>
      <c r="J2031" s="26"/>
      <c r="K2031" s="26"/>
      <c r="L2031" s="26"/>
      <c r="M2031" s="26"/>
      <c r="N2031" s="26"/>
      <c r="O2031" s="26"/>
      <c r="P2031" s="46">
        <f t="shared" si="89"/>
        <v>0</v>
      </c>
    </row>
    <row r="2032" spans="1:16">
      <c r="A2032" s="27"/>
      <c r="B2032" s="28"/>
      <c r="C2032" s="25">
        <v>16</v>
      </c>
      <c r="D2032" s="29"/>
      <c r="E2032" s="26"/>
      <c r="F2032" s="26"/>
      <c r="G2032" s="26"/>
      <c r="H2032" s="26"/>
      <c r="I2032" s="26"/>
      <c r="J2032" s="26"/>
      <c r="K2032" s="26"/>
      <c r="L2032" s="26"/>
      <c r="M2032" s="26"/>
      <c r="N2032" s="26"/>
      <c r="O2032" s="26"/>
      <c r="P2032" s="46">
        <f t="shared" si="89"/>
        <v>0</v>
      </c>
    </row>
    <row r="2033" spans="1:16">
      <c r="A2033" s="27"/>
      <c r="B2033" s="28"/>
      <c r="C2033" s="25">
        <v>17</v>
      </c>
      <c r="D2033" s="29"/>
      <c r="E2033" s="26"/>
      <c r="F2033" s="26"/>
      <c r="G2033" s="26"/>
      <c r="H2033" s="26"/>
      <c r="I2033" s="26"/>
      <c r="J2033" s="26"/>
      <c r="K2033" s="26"/>
      <c r="L2033" s="26"/>
      <c r="M2033" s="26"/>
      <c r="N2033" s="26"/>
      <c r="O2033" s="26"/>
      <c r="P2033" s="46">
        <f t="shared" si="89"/>
        <v>0</v>
      </c>
    </row>
    <row r="2034" spans="1:16">
      <c r="A2034" s="27"/>
      <c r="B2034" s="28"/>
      <c r="C2034" s="25">
        <v>25</v>
      </c>
      <c r="D2034" s="29"/>
      <c r="E2034" s="26"/>
      <c r="F2034" s="26"/>
      <c r="G2034" s="26"/>
      <c r="H2034" s="26"/>
      <c r="I2034" s="26"/>
      <c r="J2034" s="26"/>
      <c r="K2034" s="26"/>
      <c r="L2034" s="26"/>
      <c r="M2034" s="26"/>
      <c r="N2034" s="26"/>
      <c r="O2034" s="26"/>
      <c r="P2034" s="46">
        <f t="shared" si="89"/>
        <v>0</v>
      </c>
    </row>
    <row r="2035" spans="1:16">
      <c r="A2035" s="27"/>
      <c r="B2035" s="28"/>
      <c r="C2035" s="25">
        <v>26</v>
      </c>
      <c r="D2035" s="29"/>
      <c r="E2035" s="26"/>
      <c r="F2035" s="26"/>
      <c r="G2035" s="26"/>
      <c r="H2035" s="26"/>
      <c r="I2035" s="26"/>
      <c r="J2035" s="26"/>
      <c r="K2035" s="26"/>
      <c r="L2035" s="26"/>
      <c r="M2035" s="26"/>
      <c r="N2035" s="26"/>
      <c r="O2035" s="26"/>
      <c r="P2035" s="46">
        <f t="shared" si="89"/>
        <v>0</v>
      </c>
    </row>
    <row r="2036" spans="1:16">
      <c r="A2036" s="30"/>
      <c r="B2036" s="35"/>
      <c r="C2036" s="25">
        <v>27</v>
      </c>
      <c r="D2036" s="29"/>
      <c r="E2036" s="26"/>
      <c r="F2036" s="26"/>
      <c r="G2036" s="26"/>
      <c r="H2036" s="26"/>
      <c r="I2036" s="26"/>
      <c r="J2036" s="26"/>
      <c r="K2036" s="26"/>
      <c r="L2036" s="26"/>
      <c r="M2036" s="26"/>
      <c r="N2036" s="26"/>
      <c r="O2036" s="26"/>
      <c r="P2036" s="46">
        <f t="shared" si="89"/>
        <v>0</v>
      </c>
    </row>
    <row r="2037" spans="1:16">
      <c r="A2037" s="23">
        <v>549</v>
      </c>
      <c r="B2037" s="24" t="s">
        <v>285</v>
      </c>
      <c r="C2037" s="25">
        <v>11</v>
      </c>
      <c r="D2037" s="29"/>
      <c r="E2037" s="26"/>
      <c r="F2037" s="26"/>
      <c r="G2037" s="26"/>
      <c r="H2037" s="26"/>
      <c r="I2037" s="26"/>
      <c r="J2037" s="26"/>
      <c r="K2037" s="26"/>
      <c r="L2037" s="26"/>
      <c r="M2037" s="26"/>
      <c r="N2037" s="26"/>
      <c r="O2037" s="26"/>
      <c r="P2037" s="46">
        <f t="shared" si="89"/>
        <v>0</v>
      </c>
    </row>
    <row r="2038" spans="1:16">
      <c r="A2038" s="27"/>
      <c r="B2038" s="28"/>
      <c r="C2038" s="25">
        <v>12</v>
      </c>
      <c r="D2038" s="29"/>
      <c r="E2038" s="26"/>
      <c r="F2038" s="26"/>
      <c r="G2038" s="26"/>
      <c r="H2038" s="26"/>
      <c r="I2038" s="26"/>
      <c r="J2038" s="26"/>
      <c r="K2038" s="26"/>
      <c r="L2038" s="26"/>
      <c r="M2038" s="26"/>
      <c r="N2038" s="26"/>
      <c r="O2038" s="26"/>
      <c r="P2038" s="46">
        <f t="shared" si="89"/>
        <v>0</v>
      </c>
    </row>
    <row r="2039" spans="1:16">
      <c r="A2039" s="27"/>
      <c r="B2039" s="28"/>
      <c r="C2039" s="25">
        <v>13</v>
      </c>
      <c r="D2039" s="29"/>
      <c r="E2039" s="26"/>
      <c r="F2039" s="26"/>
      <c r="G2039" s="26"/>
      <c r="H2039" s="26"/>
      <c r="I2039" s="26"/>
      <c r="J2039" s="26"/>
      <c r="K2039" s="26"/>
      <c r="L2039" s="26"/>
      <c r="M2039" s="26"/>
      <c r="N2039" s="26"/>
      <c r="O2039" s="26"/>
      <c r="P2039" s="46">
        <f t="shared" si="89"/>
        <v>0</v>
      </c>
    </row>
    <row r="2040" spans="1:16">
      <c r="A2040" s="27"/>
      <c r="B2040" s="28"/>
      <c r="C2040" s="25">
        <v>14</v>
      </c>
      <c r="D2040" s="29"/>
      <c r="E2040" s="26"/>
      <c r="F2040" s="26"/>
      <c r="G2040" s="26"/>
      <c r="H2040" s="26"/>
      <c r="I2040" s="26"/>
      <c r="J2040" s="26"/>
      <c r="K2040" s="26"/>
      <c r="L2040" s="26"/>
      <c r="M2040" s="26"/>
      <c r="N2040" s="26"/>
      <c r="O2040" s="26"/>
      <c r="P2040" s="46">
        <f t="shared" si="89"/>
        <v>0</v>
      </c>
    </row>
    <row r="2041" spans="1:16">
      <c r="A2041" s="27"/>
      <c r="B2041" s="28"/>
      <c r="C2041" s="25">
        <v>15</v>
      </c>
      <c r="D2041" s="29"/>
      <c r="E2041" s="26"/>
      <c r="F2041" s="26"/>
      <c r="G2041" s="26"/>
      <c r="H2041" s="26"/>
      <c r="I2041" s="26"/>
      <c r="J2041" s="26"/>
      <c r="K2041" s="26"/>
      <c r="L2041" s="26"/>
      <c r="M2041" s="26"/>
      <c r="N2041" s="26"/>
      <c r="O2041" s="26"/>
      <c r="P2041" s="46">
        <f t="shared" si="89"/>
        <v>0</v>
      </c>
    </row>
    <row r="2042" spans="1:16">
      <c r="A2042" s="27"/>
      <c r="B2042" s="28"/>
      <c r="C2042" s="25">
        <v>16</v>
      </c>
      <c r="D2042" s="29"/>
      <c r="E2042" s="26"/>
      <c r="F2042" s="26"/>
      <c r="G2042" s="26"/>
      <c r="H2042" s="26"/>
      <c r="I2042" s="26"/>
      <c r="J2042" s="26"/>
      <c r="K2042" s="26"/>
      <c r="L2042" s="26"/>
      <c r="M2042" s="26"/>
      <c r="N2042" s="26"/>
      <c r="O2042" s="26"/>
      <c r="P2042" s="46">
        <f t="shared" si="89"/>
        <v>0</v>
      </c>
    </row>
    <row r="2043" spans="1:16">
      <c r="A2043" s="27"/>
      <c r="B2043" s="28"/>
      <c r="C2043" s="25">
        <v>17</v>
      </c>
      <c r="D2043" s="29"/>
      <c r="E2043" s="26"/>
      <c r="F2043" s="26"/>
      <c r="G2043" s="26"/>
      <c r="H2043" s="26"/>
      <c r="I2043" s="26"/>
      <c r="J2043" s="26"/>
      <c r="K2043" s="26"/>
      <c r="L2043" s="26"/>
      <c r="M2043" s="26"/>
      <c r="N2043" s="26"/>
      <c r="O2043" s="26"/>
      <c r="P2043" s="46">
        <f t="shared" si="89"/>
        <v>0</v>
      </c>
    </row>
    <row r="2044" spans="1:16">
      <c r="A2044" s="27"/>
      <c r="B2044" s="28"/>
      <c r="C2044" s="25">
        <v>25</v>
      </c>
      <c r="D2044" s="29"/>
      <c r="E2044" s="26"/>
      <c r="F2044" s="26"/>
      <c r="G2044" s="26"/>
      <c r="H2044" s="26"/>
      <c r="I2044" s="26"/>
      <c r="J2044" s="26"/>
      <c r="K2044" s="26"/>
      <c r="L2044" s="26"/>
      <c r="M2044" s="26"/>
      <c r="N2044" s="26"/>
      <c r="O2044" s="26"/>
      <c r="P2044" s="46">
        <f t="shared" si="89"/>
        <v>0</v>
      </c>
    </row>
    <row r="2045" spans="1:16">
      <c r="A2045" s="27"/>
      <c r="B2045" s="28"/>
      <c r="C2045" s="25">
        <v>26</v>
      </c>
      <c r="D2045" s="29"/>
      <c r="E2045" s="26"/>
      <c r="F2045" s="26"/>
      <c r="G2045" s="26"/>
      <c r="H2045" s="26"/>
      <c r="I2045" s="26"/>
      <c r="J2045" s="26"/>
      <c r="K2045" s="26"/>
      <c r="L2045" s="26"/>
      <c r="M2045" s="26"/>
      <c r="N2045" s="26"/>
      <c r="O2045" s="26"/>
      <c r="P2045" s="46">
        <f t="shared" si="89"/>
        <v>0</v>
      </c>
    </row>
    <row r="2046" spans="1:16">
      <c r="A2046" s="30"/>
      <c r="B2046" s="35"/>
      <c r="C2046" s="25">
        <v>27</v>
      </c>
      <c r="D2046" s="29"/>
      <c r="E2046" s="26"/>
      <c r="F2046" s="26"/>
      <c r="G2046" s="26"/>
      <c r="H2046" s="26"/>
      <c r="I2046" s="26"/>
      <c r="J2046" s="26"/>
      <c r="K2046" s="26"/>
      <c r="L2046" s="26"/>
      <c r="M2046" s="26"/>
      <c r="N2046" s="26"/>
      <c r="O2046" s="26"/>
      <c r="P2046" s="46">
        <f t="shared" si="89"/>
        <v>0</v>
      </c>
    </row>
    <row r="2047" spans="1:16">
      <c r="A2047" s="48">
        <v>5500</v>
      </c>
      <c r="B2047" s="49" t="s">
        <v>286</v>
      </c>
      <c r="C2047" s="50"/>
      <c r="D2047" s="47">
        <f>SUM(D2048:D2057)</f>
        <v>0</v>
      </c>
      <c r="E2047" s="47">
        <f t="shared" ref="E2047:O2047" si="90">SUM(E2048:E2057)</f>
        <v>0</v>
      </c>
      <c r="F2047" s="47">
        <f t="shared" si="90"/>
        <v>0</v>
      </c>
      <c r="G2047" s="47">
        <f t="shared" si="90"/>
        <v>0</v>
      </c>
      <c r="H2047" s="47">
        <f t="shared" si="90"/>
        <v>0</v>
      </c>
      <c r="I2047" s="47">
        <f t="shared" si="90"/>
        <v>0</v>
      </c>
      <c r="J2047" s="47">
        <f t="shared" si="90"/>
        <v>0</v>
      </c>
      <c r="K2047" s="47">
        <f t="shared" si="90"/>
        <v>0</v>
      </c>
      <c r="L2047" s="47">
        <f t="shared" si="90"/>
        <v>0</v>
      </c>
      <c r="M2047" s="47">
        <f t="shared" si="90"/>
        <v>0</v>
      </c>
      <c r="N2047" s="47">
        <f t="shared" si="90"/>
        <v>0</v>
      </c>
      <c r="O2047" s="47">
        <f t="shared" si="90"/>
        <v>0</v>
      </c>
      <c r="P2047" s="47">
        <f>SUM(P2048:P2057)</f>
        <v>0</v>
      </c>
    </row>
    <row r="2048" spans="1:16">
      <c r="A2048" s="23">
        <v>551</v>
      </c>
      <c r="B2048" s="24" t="s">
        <v>287</v>
      </c>
      <c r="C2048" s="25">
        <v>11</v>
      </c>
      <c r="D2048" s="29"/>
      <c r="E2048" s="26"/>
      <c r="F2048" s="26"/>
      <c r="G2048" s="26"/>
      <c r="H2048" s="26"/>
      <c r="I2048" s="26"/>
      <c r="J2048" s="26"/>
      <c r="K2048" s="26"/>
      <c r="L2048" s="26"/>
      <c r="M2048" s="26"/>
      <c r="N2048" s="26"/>
      <c r="O2048" s="26"/>
      <c r="P2048" s="46">
        <f>SUM(D2048:O2048)</f>
        <v>0</v>
      </c>
    </row>
    <row r="2049" spans="1:16">
      <c r="A2049" s="27"/>
      <c r="B2049" s="28"/>
      <c r="C2049" s="25">
        <v>12</v>
      </c>
      <c r="D2049" s="29"/>
      <c r="E2049" s="26"/>
      <c r="F2049" s="26"/>
      <c r="G2049" s="26"/>
      <c r="H2049" s="26"/>
      <c r="I2049" s="26"/>
      <c r="J2049" s="26"/>
      <c r="K2049" s="26"/>
      <c r="L2049" s="26"/>
      <c r="M2049" s="26"/>
      <c r="N2049" s="26"/>
      <c r="O2049" s="26"/>
      <c r="P2049" s="46">
        <f t="shared" ref="P2049:P2057" si="91">SUM(D2049:O2049)</f>
        <v>0</v>
      </c>
    </row>
    <row r="2050" spans="1:16">
      <c r="A2050" s="27"/>
      <c r="B2050" s="28"/>
      <c r="C2050" s="25">
        <v>13</v>
      </c>
      <c r="D2050" s="29"/>
      <c r="E2050" s="26"/>
      <c r="F2050" s="26"/>
      <c r="G2050" s="26"/>
      <c r="H2050" s="26"/>
      <c r="I2050" s="26"/>
      <c r="J2050" s="26"/>
      <c r="K2050" s="26"/>
      <c r="L2050" s="26"/>
      <c r="M2050" s="26"/>
      <c r="N2050" s="26"/>
      <c r="O2050" s="26"/>
      <c r="P2050" s="46">
        <f>SUM(D2050:O2050)</f>
        <v>0</v>
      </c>
    </row>
    <row r="2051" spans="1:16">
      <c r="A2051" s="27"/>
      <c r="B2051" s="28"/>
      <c r="C2051" s="25">
        <v>14</v>
      </c>
      <c r="D2051" s="29"/>
      <c r="E2051" s="26"/>
      <c r="F2051" s="26"/>
      <c r="G2051" s="26"/>
      <c r="H2051" s="26"/>
      <c r="I2051" s="26"/>
      <c r="J2051" s="26"/>
      <c r="K2051" s="26"/>
      <c r="L2051" s="26"/>
      <c r="M2051" s="26"/>
      <c r="N2051" s="26"/>
      <c r="O2051" s="26"/>
      <c r="P2051" s="46">
        <f t="shared" si="91"/>
        <v>0</v>
      </c>
    </row>
    <row r="2052" spans="1:16">
      <c r="A2052" s="27"/>
      <c r="B2052" s="28"/>
      <c r="C2052" s="25">
        <v>15</v>
      </c>
      <c r="D2052" s="29"/>
      <c r="E2052" s="26"/>
      <c r="F2052" s="26"/>
      <c r="G2052" s="26"/>
      <c r="H2052" s="26"/>
      <c r="I2052" s="26"/>
      <c r="J2052" s="26"/>
      <c r="K2052" s="26"/>
      <c r="L2052" s="26"/>
      <c r="M2052" s="26"/>
      <c r="N2052" s="26"/>
      <c r="O2052" s="26"/>
      <c r="P2052" s="46">
        <f t="shared" si="91"/>
        <v>0</v>
      </c>
    </row>
    <row r="2053" spans="1:16">
      <c r="A2053" s="27"/>
      <c r="B2053" s="28"/>
      <c r="C2053" s="25">
        <v>16</v>
      </c>
      <c r="D2053" s="29"/>
      <c r="E2053" s="26"/>
      <c r="F2053" s="26"/>
      <c r="G2053" s="26"/>
      <c r="H2053" s="26"/>
      <c r="I2053" s="26"/>
      <c r="J2053" s="26"/>
      <c r="K2053" s="26"/>
      <c r="L2053" s="26"/>
      <c r="M2053" s="26"/>
      <c r="N2053" s="26"/>
      <c r="O2053" s="26"/>
      <c r="P2053" s="46">
        <f t="shared" si="91"/>
        <v>0</v>
      </c>
    </row>
    <row r="2054" spans="1:16">
      <c r="A2054" s="27"/>
      <c r="B2054" s="28"/>
      <c r="C2054" s="25">
        <v>17</v>
      </c>
      <c r="D2054" s="29"/>
      <c r="E2054" s="26"/>
      <c r="F2054" s="26"/>
      <c r="G2054" s="26"/>
      <c r="H2054" s="26"/>
      <c r="I2054" s="26"/>
      <c r="J2054" s="26"/>
      <c r="K2054" s="26"/>
      <c r="L2054" s="26"/>
      <c r="M2054" s="26"/>
      <c r="N2054" s="26"/>
      <c r="O2054" s="26"/>
      <c r="P2054" s="46">
        <f t="shared" si="91"/>
        <v>0</v>
      </c>
    </row>
    <row r="2055" spans="1:16">
      <c r="A2055" s="27"/>
      <c r="B2055" s="28"/>
      <c r="C2055" s="25">
        <v>25</v>
      </c>
      <c r="D2055" s="29"/>
      <c r="E2055" s="26"/>
      <c r="F2055" s="26"/>
      <c r="G2055" s="26"/>
      <c r="H2055" s="26"/>
      <c r="I2055" s="26"/>
      <c r="J2055" s="26"/>
      <c r="K2055" s="26"/>
      <c r="L2055" s="26"/>
      <c r="M2055" s="26"/>
      <c r="N2055" s="26"/>
      <c r="O2055" s="26"/>
      <c r="P2055" s="46">
        <f t="shared" si="91"/>
        <v>0</v>
      </c>
    </row>
    <row r="2056" spans="1:16">
      <c r="A2056" s="27"/>
      <c r="B2056" s="28"/>
      <c r="C2056" s="25">
        <v>26</v>
      </c>
      <c r="D2056" s="29"/>
      <c r="E2056" s="26"/>
      <c r="F2056" s="26"/>
      <c r="G2056" s="26"/>
      <c r="H2056" s="26"/>
      <c r="I2056" s="26"/>
      <c r="J2056" s="26"/>
      <c r="K2056" s="26"/>
      <c r="L2056" s="26"/>
      <c r="M2056" s="26"/>
      <c r="N2056" s="26"/>
      <c r="O2056" s="26"/>
      <c r="P2056" s="46">
        <f t="shared" si="91"/>
        <v>0</v>
      </c>
    </row>
    <row r="2057" spans="1:16">
      <c r="A2057" s="30"/>
      <c r="B2057" s="35"/>
      <c r="C2057" s="25">
        <v>27</v>
      </c>
      <c r="D2057" s="29"/>
      <c r="E2057" s="26"/>
      <c r="F2057" s="26"/>
      <c r="G2057" s="26"/>
      <c r="H2057" s="26"/>
      <c r="I2057" s="26"/>
      <c r="J2057" s="26"/>
      <c r="K2057" s="26"/>
      <c r="L2057" s="26"/>
      <c r="M2057" s="26"/>
      <c r="N2057" s="26"/>
      <c r="O2057" s="26"/>
      <c r="P2057" s="46">
        <f t="shared" si="91"/>
        <v>0</v>
      </c>
    </row>
    <row r="2058" spans="1:16">
      <c r="A2058" s="48">
        <v>5600</v>
      </c>
      <c r="B2058" s="49" t="s">
        <v>288</v>
      </c>
      <c r="C2058" s="50"/>
      <c r="D2058" s="47">
        <f>SUM(D2059:D2138)</f>
        <v>60000</v>
      </c>
      <c r="E2058" s="47">
        <f t="shared" ref="E2058:O2058" si="92">SUM(E2059:E2138)</f>
        <v>0</v>
      </c>
      <c r="F2058" s="47">
        <f t="shared" si="92"/>
        <v>0</v>
      </c>
      <c r="G2058" s="47">
        <f t="shared" si="92"/>
        <v>0</v>
      </c>
      <c r="H2058" s="47">
        <f t="shared" si="92"/>
        <v>25000</v>
      </c>
      <c r="I2058" s="47">
        <f t="shared" si="92"/>
        <v>0</v>
      </c>
      <c r="J2058" s="47">
        <f t="shared" si="92"/>
        <v>0</v>
      </c>
      <c r="K2058" s="47">
        <f t="shared" si="92"/>
        <v>0</v>
      </c>
      <c r="L2058" s="47">
        <f t="shared" si="92"/>
        <v>0</v>
      </c>
      <c r="M2058" s="47">
        <f t="shared" si="92"/>
        <v>0</v>
      </c>
      <c r="N2058" s="47">
        <f t="shared" si="92"/>
        <v>0</v>
      </c>
      <c r="O2058" s="47">
        <f t="shared" si="92"/>
        <v>0</v>
      </c>
      <c r="P2058" s="47">
        <f>SUM(P2059:P2138)</f>
        <v>85000</v>
      </c>
    </row>
    <row r="2059" spans="1:16">
      <c r="A2059" s="23">
        <v>561</v>
      </c>
      <c r="B2059" s="24" t="s">
        <v>289</v>
      </c>
      <c r="C2059" s="25">
        <v>11</v>
      </c>
      <c r="D2059" s="29"/>
      <c r="E2059" s="26"/>
      <c r="F2059" s="26"/>
      <c r="G2059" s="26"/>
      <c r="H2059" s="26"/>
      <c r="I2059" s="26"/>
      <c r="J2059" s="26"/>
      <c r="K2059" s="26"/>
      <c r="L2059" s="26"/>
      <c r="M2059" s="26"/>
      <c r="N2059" s="26"/>
      <c r="O2059" s="26"/>
      <c r="P2059" s="46">
        <f t="shared" ref="P2059:P2138" si="93">SUM(D2059:O2059)</f>
        <v>0</v>
      </c>
    </row>
    <row r="2060" spans="1:16">
      <c r="A2060" s="27"/>
      <c r="B2060" s="28"/>
      <c r="C2060" s="25">
        <v>12</v>
      </c>
      <c r="D2060" s="29"/>
      <c r="E2060" s="26"/>
      <c r="F2060" s="26"/>
      <c r="G2060" s="26"/>
      <c r="H2060" s="26"/>
      <c r="I2060" s="26"/>
      <c r="J2060" s="26"/>
      <c r="K2060" s="26"/>
      <c r="L2060" s="26"/>
      <c r="M2060" s="26"/>
      <c r="N2060" s="26"/>
      <c r="O2060" s="26"/>
      <c r="P2060" s="46">
        <f t="shared" si="93"/>
        <v>0</v>
      </c>
    </row>
    <row r="2061" spans="1:16">
      <c r="A2061" s="27"/>
      <c r="B2061" s="28"/>
      <c r="C2061" s="25">
        <v>13</v>
      </c>
      <c r="D2061" s="29"/>
      <c r="E2061" s="26"/>
      <c r="F2061" s="26"/>
      <c r="G2061" s="26"/>
      <c r="H2061" s="26"/>
      <c r="I2061" s="26"/>
      <c r="J2061" s="26"/>
      <c r="K2061" s="26"/>
      <c r="L2061" s="26"/>
      <c r="M2061" s="26"/>
      <c r="N2061" s="26"/>
      <c r="O2061" s="26"/>
      <c r="P2061" s="46">
        <f t="shared" si="93"/>
        <v>0</v>
      </c>
    </row>
    <row r="2062" spans="1:16">
      <c r="A2062" s="27"/>
      <c r="B2062" s="28"/>
      <c r="C2062" s="25">
        <v>14</v>
      </c>
      <c r="D2062" s="29"/>
      <c r="E2062" s="26"/>
      <c r="F2062" s="26"/>
      <c r="G2062" s="26"/>
      <c r="H2062" s="26"/>
      <c r="I2062" s="26"/>
      <c r="J2062" s="26"/>
      <c r="K2062" s="26"/>
      <c r="L2062" s="26"/>
      <c r="M2062" s="26"/>
      <c r="N2062" s="26"/>
      <c r="O2062" s="26"/>
      <c r="P2062" s="46">
        <f t="shared" si="93"/>
        <v>0</v>
      </c>
    </row>
    <row r="2063" spans="1:16">
      <c r="A2063" s="27"/>
      <c r="B2063" s="28"/>
      <c r="C2063" s="25">
        <v>15</v>
      </c>
      <c r="D2063" s="29"/>
      <c r="E2063" s="26"/>
      <c r="F2063" s="26"/>
      <c r="G2063" s="26"/>
      <c r="H2063" s="26"/>
      <c r="I2063" s="26"/>
      <c r="J2063" s="26"/>
      <c r="K2063" s="26"/>
      <c r="L2063" s="26"/>
      <c r="M2063" s="26"/>
      <c r="N2063" s="26"/>
      <c r="O2063" s="26"/>
      <c r="P2063" s="46">
        <f t="shared" si="93"/>
        <v>0</v>
      </c>
    </row>
    <row r="2064" spans="1:16">
      <c r="A2064" s="27"/>
      <c r="B2064" s="28"/>
      <c r="C2064" s="25">
        <v>16</v>
      </c>
      <c r="D2064" s="29"/>
      <c r="E2064" s="26"/>
      <c r="F2064" s="26"/>
      <c r="G2064" s="26"/>
      <c r="H2064" s="26"/>
      <c r="I2064" s="26"/>
      <c r="J2064" s="26"/>
      <c r="K2064" s="26"/>
      <c r="L2064" s="26"/>
      <c r="M2064" s="26"/>
      <c r="N2064" s="26"/>
      <c r="O2064" s="26"/>
      <c r="P2064" s="46">
        <f t="shared" si="93"/>
        <v>0</v>
      </c>
    </row>
    <row r="2065" spans="1:16">
      <c r="A2065" s="27"/>
      <c r="B2065" s="28"/>
      <c r="C2065" s="25">
        <v>17</v>
      </c>
      <c r="D2065" s="29"/>
      <c r="E2065" s="26"/>
      <c r="F2065" s="26"/>
      <c r="G2065" s="26"/>
      <c r="H2065" s="26"/>
      <c r="I2065" s="26"/>
      <c r="J2065" s="26"/>
      <c r="K2065" s="26"/>
      <c r="L2065" s="26"/>
      <c r="M2065" s="26"/>
      <c r="N2065" s="26"/>
      <c r="O2065" s="26"/>
      <c r="P2065" s="46">
        <f t="shared" si="93"/>
        <v>0</v>
      </c>
    </row>
    <row r="2066" spans="1:16">
      <c r="A2066" s="27"/>
      <c r="B2066" s="28"/>
      <c r="C2066" s="25">
        <v>25</v>
      </c>
      <c r="D2066" s="29"/>
      <c r="E2066" s="26"/>
      <c r="F2066" s="26"/>
      <c r="G2066" s="26"/>
      <c r="H2066" s="26"/>
      <c r="I2066" s="26"/>
      <c r="J2066" s="26"/>
      <c r="K2066" s="26"/>
      <c r="L2066" s="26"/>
      <c r="M2066" s="26"/>
      <c r="N2066" s="26"/>
      <c r="O2066" s="26"/>
      <c r="P2066" s="46">
        <f t="shared" si="93"/>
        <v>0</v>
      </c>
    </row>
    <row r="2067" spans="1:16">
      <c r="A2067" s="27"/>
      <c r="B2067" s="28"/>
      <c r="C2067" s="25">
        <v>26</v>
      </c>
      <c r="D2067" s="29"/>
      <c r="E2067" s="26"/>
      <c r="F2067" s="26"/>
      <c r="G2067" s="26"/>
      <c r="H2067" s="26"/>
      <c r="I2067" s="26"/>
      <c r="J2067" s="26"/>
      <c r="K2067" s="26"/>
      <c r="L2067" s="26"/>
      <c r="M2067" s="26"/>
      <c r="N2067" s="26"/>
      <c r="O2067" s="26"/>
      <c r="P2067" s="46">
        <f t="shared" si="93"/>
        <v>0</v>
      </c>
    </row>
    <row r="2068" spans="1:16">
      <c r="A2068" s="30"/>
      <c r="B2068" s="35"/>
      <c r="C2068" s="25">
        <v>27</v>
      </c>
      <c r="D2068" s="29"/>
      <c r="E2068" s="26"/>
      <c r="F2068" s="26"/>
      <c r="G2068" s="26"/>
      <c r="H2068" s="26"/>
      <c r="I2068" s="26"/>
      <c r="J2068" s="26"/>
      <c r="K2068" s="26"/>
      <c r="L2068" s="26"/>
      <c r="M2068" s="26"/>
      <c r="N2068" s="26"/>
      <c r="O2068" s="26"/>
      <c r="P2068" s="46">
        <f t="shared" si="93"/>
        <v>0</v>
      </c>
    </row>
    <row r="2069" spans="1:16">
      <c r="A2069" s="23">
        <v>562</v>
      </c>
      <c r="B2069" s="24" t="s">
        <v>290</v>
      </c>
      <c r="C2069" s="25">
        <v>11</v>
      </c>
      <c r="D2069" s="29"/>
      <c r="E2069" s="26"/>
      <c r="F2069" s="26"/>
      <c r="G2069" s="26"/>
      <c r="H2069" s="26"/>
      <c r="I2069" s="26"/>
      <c r="J2069" s="26"/>
      <c r="K2069" s="26"/>
      <c r="L2069" s="26"/>
      <c r="M2069" s="26"/>
      <c r="N2069" s="26"/>
      <c r="O2069" s="26"/>
      <c r="P2069" s="46">
        <f t="shared" si="93"/>
        <v>0</v>
      </c>
    </row>
    <row r="2070" spans="1:16">
      <c r="A2070" s="27"/>
      <c r="B2070" s="28"/>
      <c r="C2070" s="25">
        <v>12</v>
      </c>
      <c r="D2070" s="29"/>
      <c r="E2070" s="26"/>
      <c r="F2070" s="26"/>
      <c r="G2070" s="26"/>
      <c r="H2070" s="26"/>
      <c r="I2070" s="26"/>
      <c r="J2070" s="26"/>
      <c r="K2070" s="26"/>
      <c r="L2070" s="26"/>
      <c r="M2070" s="26"/>
      <c r="N2070" s="26"/>
      <c r="O2070" s="26"/>
      <c r="P2070" s="46">
        <f t="shared" si="93"/>
        <v>0</v>
      </c>
    </row>
    <row r="2071" spans="1:16">
      <c r="A2071" s="27"/>
      <c r="B2071" s="28"/>
      <c r="C2071" s="25">
        <v>13</v>
      </c>
      <c r="D2071" s="29"/>
      <c r="E2071" s="26"/>
      <c r="F2071" s="26"/>
      <c r="G2071" s="26"/>
      <c r="H2071" s="26"/>
      <c r="I2071" s="26"/>
      <c r="J2071" s="26"/>
      <c r="K2071" s="26"/>
      <c r="L2071" s="26"/>
      <c r="M2071" s="26"/>
      <c r="N2071" s="26"/>
      <c r="O2071" s="26"/>
      <c r="P2071" s="46">
        <f t="shared" si="93"/>
        <v>0</v>
      </c>
    </row>
    <row r="2072" spans="1:16">
      <c r="A2072" s="27"/>
      <c r="B2072" s="28"/>
      <c r="C2072" s="25">
        <v>14</v>
      </c>
      <c r="D2072" s="29"/>
      <c r="E2072" s="26"/>
      <c r="F2072" s="26"/>
      <c r="G2072" s="26"/>
      <c r="H2072" s="26"/>
      <c r="I2072" s="26"/>
      <c r="J2072" s="26"/>
      <c r="K2072" s="26"/>
      <c r="L2072" s="26"/>
      <c r="M2072" s="26"/>
      <c r="N2072" s="26"/>
      <c r="O2072" s="26"/>
      <c r="P2072" s="46">
        <f t="shared" si="93"/>
        <v>0</v>
      </c>
    </row>
    <row r="2073" spans="1:16">
      <c r="A2073" s="27"/>
      <c r="B2073" s="28"/>
      <c r="C2073" s="25">
        <v>15</v>
      </c>
      <c r="D2073" s="29"/>
      <c r="E2073" s="26"/>
      <c r="F2073" s="26"/>
      <c r="G2073" s="26"/>
      <c r="H2073" s="26"/>
      <c r="I2073" s="26"/>
      <c r="J2073" s="26"/>
      <c r="K2073" s="26"/>
      <c r="L2073" s="26"/>
      <c r="M2073" s="26"/>
      <c r="N2073" s="26"/>
      <c r="O2073" s="26"/>
      <c r="P2073" s="46">
        <f t="shared" si="93"/>
        <v>0</v>
      </c>
    </row>
    <row r="2074" spans="1:16">
      <c r="A2074" s="27"/>
      <c r="B2074" s="28"/>
      <c r="C2074" s="25">
        <v>16</v>
      </c>
      <c r="D2074" s="29"/>
      <c r="E2074" s="26"/>
      <c r="F2074" s="26"/>
      <c r="G2074" s="26"/>
      <c r="H2074" s="26"/>
      <c r="I2074" s="26"/>
      <c r="J2074" s="26"/>
      <c r="K2074" s="26"/>
      <c r="L2074" s="26"/>
      <c r="M2074" s="26"/>
      <c r="N2074" s="26"/>
      <c r="O2074" s="26"/>
      <c r="P2074" s="46">
        <f t="shared" si="93"/>
        <v>0</v>
      </c>
    </row>
    <row r="2075" spans="1:16">
      <c r="A2075" s="27"/>
      <c r="B2075" s="28"/>
      <c r="C2075" s="25">
        <v>17</v>
      </c>
      <c r="D2075" s="29"/>
      <c r="E2075" s="26"/>
      <c r="F2075" s="26"/>
      <c r="G2075" s="26"/>
      <c r="H2075" s="26"/>
      <c r="I2075" s="26"/>
      <c r="J2075" s="26"/>
      <c r="K2075" s="26"/>
      <c r="L2075" s="26"/>
      <c r="M2075" s="26"/>
      <c r="N2075" s="26"/>
      <c r="O2075" s="26"/>
      <c r="P2075" s="46">
        <f t="shared" si="93"/>
        <v>0</v>
      </c>
    </row>
    <row r="2076" spans="1:16">
      <c r="A2076" s="27"/>
      <c r="B2076" s="28"/>
      <c r="C2076" s="25">
        <v>25</v>
      </c>
      <c r="D2076" s="29"/>
      <c r="E2076" s="26"/>
      <c r="F2076" s="26"/>
      <c r="G2076" s="26"/>
      <c r="H2076" s="26"/>
      <c r="I2076" s="26"/>
      <c r="J2076" s="26"/>
      <c r="K2076" s="26"/>
      <c r="L2076" s="26"/>
      <c r="M2076" s="26"/>
      <c r="N2076" s="26"/>
      <c r="O2076" s="26"/>
      <c r="P2076" s="46">
        <f t="shared" si="93"/>
        <v>0</v>
      </c>
    </row>
    <row r="2077" spans="1:16">
      <c r="A2077" s="27"/>
      <c r="B2077" s="28"/>
      <c r="C2077" s="25">
        <v>26</v>
      </c>
      <c r="D2077" s="29"/>
      <c r="E2077" s="26"/>
      <c r="F2077" s="26"/>
      <c r="G2077" s="26"/>
      <c r="H2077" s="26"/>
      <c r="I2077" s="26"/>
      <c r="J2077" s="26"/>
      <c r="K2077" s="26"/>
      <c r="L2077" s="26"/>
      <c r="M2077" s="26"/>
      <c r="N2077" s="26"/>
      <c r="O2077" s="26"/>
      <c r="P2077" s="46">
        <f t="shared" si="93"/>
        <v>0</v>
      </c>
    </row>
    <row r="2078" spans="1:16">
      <c r="A2078" s="30"/>
      <c r="B2078" s="35"/>
      <c r="C2078" s="25">
        <v>27</v>
      </c>
      <c r="D2078" s="29"/>
      <c r="E2078" s="26"/>
      <c r="F2078" s="26"/>
      <c r="G2078" s="26"/>
      <c r="H2078" s="26"/>
      <c r="I2078" s="26"/>
      <c r="J2078" s="26"/>
      <c r="K2078" s="26"/>
      <c r="L2078" s="26"/>
      <c r="M2078" s="26"/>
      <c r="N2078" s="26"/>
      <c r="O2078" s="26"/>
      <c r="P2078" s="46">
        <f t="shared" si="93"/>
        <v>0</v>
      </c>
    </row>
    <row r="2079" spans="1:16">
      <c r="A2079" s="23">
        <v>563</v>
      </c>
      <c r="B2079" s="24" t="s">
        <v>291</v>
      </c>
      <c r="C2079" s="25">
        <v>11</v>
      </c>
      <c r="D2079" s="29"/>
      <c r="E2079" s="26"/>
      <c r="F2079" s="26"/>
      <c r="G2079" s="26"/>
      <c r="H2079" s="26"/>
      <c r="I2079" s="26"/>
      <c r="J2079" s="26"/>
      <c r="K2079" s="26"/>
      <c r="L2079" s="26"/>
      <c r="M2079" s="26"/>
      <c r="N2079" s="26"/>
      <c r="O2079" s="26"/>
      <c r="P2079" s="46">
        <f t="shared" si="93"/>
        <v>0</v>
      </c>
    </row>
    <row r="2080" spans="1:16">
      <c r="A2080" s="27"/>
      <c r="B2080" s="28"/>
      <c r="C2080" s="25">
        <v>12</v>
      </c>
      <c r="D2080" s="29"/>
      <c r="E2080" s="26"/>
      <c r="F2080" s="26"/>
      <c r="G2080" s="26"/>
      <c r="H2080" s="26"/>
      <c r="I2080" s="26"/>
      <c r="J2080" s="26"/>
      <c r="K2080" s="26"/>
      <c r="L2080" s="26"/>
      <c r="M2080" s="26"/>
      <c r="N2080" s="26"/>
      <c r="O2080" s="26"/>
      <c r="P2080" s="46">
        <f t="shared" si="93"/>
        <v>0</v>
      </c>
    </row>
    <row r="2081" spans="1:16">
      <c r="A2081" s="27"/>
      <c r="B2081" s="28"/>
      <c r="C2081" s="25">
        <v>13</v>
      </c>
      <c r="D2081" s="29"/>
      <c r="E2081" s="26"/>
      <c r="F2081" s="26"/>
      <c r="G2081" s="26"/>
      <c r="H2081" s="26"/>
      <c r="I2081" s="26"/>
      <c r="J2081" s="26"/>
      <c r="K2081" s="26"/>
      <c r="L2081" s="26"/>
      <c r="M2081" s="26"/>
      <c r="N2081" s="26"/>
      <c r="O2081" s="26"/>
      <c r="P2081" s="46">
        <f t="shared" si="93"/>
        <v>0</v>
      </c>
    </row>
    <row r="2082" spans="1:16">
      <c r="A2082" s="27"/>
      <c r="B2082" s="28"/>
      <c r="C2082" s="25">
        <v>14</v>
      </c>
      <c r="D2082" s="29"/>
      <c r="E2082" s="26"/>
      <c r="F2082" s="26"/>
      <c r="G2082" s="26"/>
      <c r="H2082" s="26"/>
      <c r="I2082" s="26"/>
      <c r="J2082" s="26"/>
      <c r="K2082" s="26"/>
      <c r="L2082" s="26"/>
      <c r="M2082" s="26"/>
      <c r="N2082" s="26"/>
      <c r="O2082" s="26"/>
      <c r="P2082" s="46">
        <f t="shared" si="93"/>
        <v>0</v>
      </c>
    </row>
    <row r="2083" spans="1:16">
      <c r="A2083" s="27"/>
      <c r="B2083" s="28"/>
      <c r="C2083" s="25">
        <v>15</v>
      </c>
      <c r="D2083" s="29"/>
      <c r="E2083" s="26"/>
      <c r="F2083" s="26"/>
      <c r="G2083" s="26"/>
      <c r="H2083" s="26"/>
      <c r="I2083" s="26"/>
      <c r="J2083" s="26"/>
      <c r="K2083" s="26"/>
      <c r="L2083" s="26"/>
      <c r="M2083" s="26"/>
      <c r="N2083" s="26"/>
      <c r="O2083" s="26"/>
      <c r="P2083" s="46">
        <f t="shared" si="93"/>
        <v>0</v>
      </c>
    </row>
    <row r="2084" spans="1:16">
      <c r="A2084" s="27"/>
      <c r="B2084" s="28"/>
      <c r="C2084" s="25">
        <v>16</v>
      </c>
      <c r="D2084" s="29"/>
      <c r="E2084" s="26"/>
      <c r="F2084" s="26"/>
      <c r="G2084" s="26"/>
      <c r="H2084" s="26"/>
      <c r="I2084" s="26"/>
      <c r="J2084" s="26"/>
      <c r="K2084" s="26"/>
      <c r="L2084" s="26"/>
      <c r="M2084" s="26"/>
      <c r="N2084" s="26"/>
      <c r="O2084" s="26"/>
      <c r="P2084" s="46">
        <f t="shared" si="93"/>
        <v>0</v>
      </c>
    </row>
    <row r="2085" spans="1:16">
      <c r="A2085" s="27"/>
      <c r="B2085" s="28"/>
      <c r="C2085" s="25">
        <v>17</v>
      </c>
      <c r="D2085" s="29"/>
      <c r="E2085" s="26"/>
      <c r="F2085" s="26"/>
      <c r="G2085" s="26"/>
      <c r="H2085" s="26"/>
      <c r="I2085" s="26"/>
      <c r="J2085" s="26"/>
      <c r="K2085" s="26"/>
      <c r="L2085" s="26"/>
      <c r="M2085" s="26"/>
      <c r="N2085" s="26"/>
      <c r="O2085" s="26"/>
      <c r="P2085" s="46">
        <f t="shared" si="93"/>
        <v>0</v>
      </c>
    </row>
    <row r="2086" spans="1:16">
      <c r="A2086" s="27"/>
      <c r="B2086" s="28"/>
      <c r="C2086" s="25">
        <v>25</v>
      </c>
      <c r="D2086" s="29"/>
      <c r="E2086" s="26"/>
      <c r="F2086" s="26"/>
      <c r="G2086" s="26"/>
      <c r="H2086" s="26"/>
      <c r="I2086" s="26"/>
      <c r="J2086" s="26"/>
      <c r="K2086" s="26"/>
      <c r="L2086" s="26"/>
      <c r="M2086" s="26"/>
      <c r="N2086" s="26"/>
      <c r="O2086" s="26"/>
      <c r="P2086" s="46">
        <f t="shared" si="93"/>
        <v>0</v>
      </c>
    </row>
    <row r="2087" spans="1:16">
      <c r="A2087" s="27"/>
      <c r="B2087" s="28"/>
      <c r="C2087" s="25">
        <v>26</v>
      </c>
      <c r="D2087" s="29"/>
      <c r="E2087" s="26"/>
      <c r="F2087" s="26"/>
      <c r="G2087" s="26"/>
      <c r="H2087" s="26"/>
      <c r="I2087" s="26"/>
      <c r="J2087" s="26"/>
      <c r="K2087" s="26"/>
      <c r="L2087" s="26"/>
      <c r="M2087" s="26"/>
      <c r="N2087" s="26"/>
      <c r="O2087" s="26"/>
      <c r="P2087" s="46">
        <f t="shared" si="93"/>
        <v>0</v>
      </c>
    </row>
    <row r="2088" spans="1:16">
      <c r="A2088" s="30"/>
      <c r="B2088" s="35"/>
      <c r="C2088" s="25">
        <v>27</v>
      </c>
      <c r="D2088" s="29"/>
      <c r="E2088" s="26"/>
      <c r="F2088" s="26"/>
      <c r="G2088" s="26"/>
      <c r="H2088" s="26"/>
      <c r="I2088" s="26"/>
      <c r="J2088" s="26"/>
      <c r="K2088" s="26"/>
      <c r="L2088" s="26"/>
      <c r="M2088" s="26"/>
      <c r="N2088" s="26"/>
      <c r="O2088" s="26"/>
      <c r="P2088" s="46">
        <f t="shared" si="93"/>
        <v>0</v>
      </c>
    </row>
    <row r="2089" spans="1:16">
      <c r="A2089" s="23">
        <v>564</v>
      </c>
      <c r="B2089" s="24" t="s">
        <v>292</v>
      </c>
      <c r="C2089" s="25">
        <v>11</v>
      </c>
      <c r="D2089" s="29"/>
      <c r="E2089" s="26"/>
      <c r="F2089" s="26"/>
      <c r="G2089" s="26"/>
      <c r="H2089" s="26"/>
      <c r="I2089" s="26"/>
      <c r="J2089" s="26"/>
      <c r="K2089" s="26"/>
      <c r="L2089" s="26"/>
      <c r="M2089" s="26"/>
      <c r="N2089" s="26"/>
      <c r="O2089" s="26"/>
      <c r="P2089" s="46">
        <f t="shared" si="93"/>
        <v>0</v>
      </c>
    </row>
    <row r="2090" spans="1:16">
      <c r="A2090" s="27"/>
      <c r="B2090" s="28"/>
      <c r="C2090" s="25">
        <v>12</v>
      </c>
      <c r="D2090" s="29"/>
      <c r="E2090" s="26"/>
      <c r="F2090" s="26"/>
      <c r="G2090" s="26"/>
      <c r="H2090" s="26"/>
      <c r="I2090" s="26"/>
      <c r="J2090" s="26"/>
      <c r="K2090" s="26"/>
      <c r="L2090" s="26"/>
      <c r="M2090" s="26"/>
      <c r="N2090" s="26"/>
      <c r="O2090" s="26"/>
      <c r="P2090" s="46">
        <f t="shared" si="93"/>
        <v>0</v>
      </c>
    </row>
    <row r="2091" spans="1:16">
      <c r="A2091" s="27"/>
      <c r="B2091" s="28"/>
      <c r="C2091" s="25">
        <v>13</v>
      </c>
      <c r="D2091" s="29"/>
      <c r="E2091" s="26"/>
      <c r="F2091" s="26"/>
      <c r="G2091" s="26"/>
      <c r="H2091" s="26"/>
      <c r="I2091" s="26"/>
      <c r="J2091" s="26"/>
      <c r="K2091" s="26"/>
      <c r="L2091" s="26"/>
      <c r="M2091" s="26"/>
      <c r="N2091" s="26"/>
      <c r="O2091" s="26"/>
      <c r="P2091" s="46">
        <f t="shared" si="93"/>
        <v>0</v>
      </c>
    </row>
    <row r="2092" spans="1:16">
      <c r="A2092" s="27"/>
      <c r="B2092" s="28"/>
      <c r="C2092" s="25">
        <v>14</v>
      </c>
      <c r="D2092" s="29"/>
      <c r="E2092" s="26"/>
      <c r="F2092" s="26"/>
      <c r="G2092" s="26"/>
      <c r="H2092" s="26"/>
      <c r="I2092" s="26"/>
      <c r="J2092" s="26"/>
      <c r="K2092" s="26"/>
      <c r="L2092" s="26"/>
      <c r="M2092" s="26"/>
      <c r="N2092" s="26"/>
      <c r="O2092" s="26"/>
      <c r="P2092" s="46">
        <f t="shared" si="93"/>
        <v>0</v>
      </c>
    </row>
    <row r="2093" spans="1:16">
      <c r="A2093" s="27"/>
      <c r="B2093" s="28"/>
      <c r="C2093" s="25">
        <v>15</v>
      </c>
      <c r="D2093" s="29"/>
      <c r="E2093" s="26"/>
      <c r="F2093" s="26"/>
      <c r="G2093" s="26"/>
      <c r="H2093" s="26"/>
      <c r="I2093" s="26"/>
      <c r="J2093" s="26"/>
      <c r="K2093" s="26"/>
      <c r="L2093" s="26"/>
      <c r="M2093" s="26"/>
      <c r="N2093" s="26"/>
      <c r="O2093" s="26"/>
      <c r="P2093" s="46">
        <f t="shared" si="93"/>
        <v>0</v>
      </c>
    </row>
    <row r="2094" spans="1:16">
      <c r="A2094" s="27"/>
      <c r="B2094" s="28"/>
      <c r="C2094" s="25">
        <v>16</v>
      </c>
      <c r="D2094" s="29"/>
      <c r="E2094" s="26"/>
      <c r="F2094" s="26"/>
      <c r="G2094" s="26"/>
      <c r="H2094" s="26"/>
      <c r="I2094" s="26"/>
      <c r="J2094" s="26"/>
      <c r="K2094" s="26"/>
      <c r="L2094" s="26"/>
      <c r="M2094" s="26"/>
      <c r="N2094" s="26"/>
      <c r="O2094" s="26"/>
      <c r="P2094" s="46">
        <f t="shared" si="93"/>
        <v>0</v>
      </c>
    </row>
    <row r="2095" spans="1:16">
      <c r="A2095" s="27"/>
      <c r="B2095" s="28"/>
      <c r="C2095" s="25">
        <v>17</v>
      </c>
      <c r="D2095" s="29"/>
      <c r="E2095" s="26"/>
      <c r="F2095" s="26"/>
      <c r="G2095" s="26"/>
      <c r="H2095" s="26"/>
      <c r="I2095" s="26"/>
      <c r="J2095" s="26"/>
      <c r="K2095" s="26"/>
      <c r="L2095" s="26"/>
      <c r="M2095" s="26"/>
      <c r="N2095" s="26"/>
      <c r="O2095" s="26"/>
      <c r="P2095" s="46">
        <f t="shared" si="93"/>
        <v>0</v>
      </c>
    </row>
    <row r="2096" spans="1:16">
      <c r="A2096" s="27"/>
      <c r="B2096" s="28"/>
      <c r="C2096" s="25">
        <v>25</v>
      </c>
      <c r="D2096" s="29"/>
      <c r="E2096" s="26"/>
      <c r="F2096" s="26"/>
      <c r="G2096" s="26"/>
      <c r="H2096" s="26"/>
      <c r="I2096" s="26"/>
      <c r="J2096" s="26"/>
      <c r="K2096" s="26"/>
      <c r="L2096" s="26"/>
      <c r="M2096" s="26"/>
      <c r="N2096" s="26"/>
      <c r="O2096" s="26"/>
      <c r="P2096" s="46">
        <f t="shared" si="93"/>
        <v>0</v>
      </c>
    </row>
    <row r="2097" spans="1:16">
      <c r="A2097" s="27"/>
      <c r="B2097" s="28"/>
      <c r="C2097" s="25">
        <v>26</v>
      </c>
      <c r="D2097" s="29"/>
      <c r="E2097" s="26"/>
      <c r="F2097" s="26"/>
      <c r="G2097" s="26"/>
      <c r="H2097" s="26"/>
      <c r="I2097" s="26"/>
      <c r="J2097" s="26"/>
      <c r="K2097" s="26"/>
      <c r="L2097" s="26"/>
      <c r="M2097" s="26"/>
      <c r="N2097" s="26"/>
      <c r="O2097" s="26"/>
      <c r="P2097" s="46">
        <f t="shared" si="93"/>
        <v>0</v>
      </c>
    </row>
    <row r="2098" spans="1:16">
      <c r="A2098" s="30"/>
      <c r="B2098" s="35"/>
      <c r="C2098" s="25">
        <v>27</v>
      </c>
      <c r="D2098" s="29"/>
      <c r="E2098" s="26"/>
      <c r="F2098" s="26"/>
      <c r="G2098" s="26"/>
      <c r="H2098" s="26"/>
      <c r="I2098" s="26"/>
      <c r="J2098" s="26"/>
      <c r="K2098" s="26"/>
      <c r="L2098" s="26"/>
      <c r="M2098" s="26"/>
      <c r="N2098" s="26"/>
      <c r="O2098" s="26"/>
      <c r="P2098" s="46">
        <f t="shared" si="93"/>
        <v>0</v>
      </c>
    </row>
    <row r="2099" spans="1:16">
      <c r="A2099" s="23">
        <v>565</v>
      </c>
      <c r="B2099" s="24" t="s">
        <v>293</v>
      </c>
      <c r="C2099" s="25">
        <v>11</v>
      </c>
      <c r="D2099" s="29"/>
      <c r="E2099" s="26"/>
      <c r="F2099" s="26"/>
      <c r="G2099" s="26"/>
      <c r="H2099" s="26"/>
      <c r="I2099" s="26"/>
      <c r="J2099" s="26"/>
      <c r="K2099" s="26"/>
      <c r="L2099" s="26"/>
      <c r="M2099" s="26"/>
      <c r="N2099" s="26"/>
      <c r="O2099" s="26"/>
      <c r="P2099" s="46">
        <f t="shared" si="93"/>
        <v>0</v>
      </c>
    </row>
    <row r="2100" spans="1:16">
      <c r="A2100" s="27"/>
      <c r="B2100" s="28"/>
      <c r="C2100" s="25">
        <v>12</v>
      </c>
      <c r="D2100" s="29"/>
      <c r="E2100" s="26"/>
      <c r="F2100" s="26"/>
      <c r="G2100" s="26"/>
      <c r="H2100" s="26"/>
      <c r="I2100" s="26"/>
      <c r="J2100" s="26"/>
      <c r="K2100" s="26"/>
      <c r="L2100" s="26"/>
      <c r="M2100" s="26"/>
      <c r="N2100" s="26"/>
      <c r="O2100" s="26"/>
      <c r="P2100" s="46">
        <f t="shared" si="93"/>
        <v>0</v>
      </c>
    </row>
    <row r="2101" spans="1:16">
      <c r="A2101" s="27"/>
      <c r="B2101" s="28"/>
      <c r="C2101" s="25">
        <v>13</v>
      </c>
      <c r="D2101" s="29"/>
      <c r="E2101" s="26"/>
      <c r="F2101" s="26"/>
      <c r="G2101" s="26"/>
      <c r="H2101" s="26"/>
      <c r="I2101" s="26"/>
      <c r="J2101" s="26"/>
      <c r="K2101" s="26"/>
      <c r="L2101" s="26"/>
      <c r="M2101" s="26"/>
      <c r="N2101" s="26"/>
      <c r="O2101" s="26"/>
      <c r="P2101" s="46">
        <f t="shared" si="93"/>
        <v>0</v>
      </c>
    </row>
    <row r="2102" spans="1:16">
      <c r="A2102" s="27"/>
      <c r="B2102" s="28"/>
      <c r="C2102" s="25">
        <v>14</v>
      </c>
      <c r="D2102" s="29"/>
      <c r="E2102" s="26"/>
      <c r="F2102" s="26"/>
      <c r="G2102" s="26"/>
      <c r="H2102" s="26"/>
      <c r="I2102" s="26"/>
      <c r="J2102" s="26"/>
      <c r="K2102" s="26"/>
      <c r="L2102" s="26"/>
      <c r="M2102" s="26"/>
      <c r="N2102" s="26"/>
      <c r="O2102" s="26"/>
      <c r="P2102" s="46">
        <f t="shared" si="93"/>
        <v>0</v>
      </c>
    </row>
    <row r="2103" spans="1:16">
      <c r="A2103" s="27"/>
      <c r="B2103" s="28"/>
      <c r="C2103" s="25">
        <v>15</v>
      </c>
      <c r="D2103" s="29"/>
      <c r="E2103" s="26"/>
      <c r="F2103" s="26"/>
      <c r="G2103" s="26"/>
      <c r="H2103" s="26"/>
      <c r="I2103" s="26"/>
      <c r="J2103" s="26"/>
      <c r="K2103" s="26"/>
      <c r="L2103" s="26"/>
      <c r="M2103" s="26"/>
      <c r="N2103" s="26"/>
      <c r="O2103" s="26"/>
      <c r="P2103" s="46">
        <f t="shared" si="93"/>
        <v>0</v>
      </c>
    </row>
    <row r="2104" spans="1:16">
      <c r="A2104" s="27"/>
      <c r="B2104" s="28"/>
      <c r="C2104" s="25">
        <v>16</v>
      </c>
      <c r="D2104" s="29"/>
      <c r="E2104" s="26"/>
      <c r="F2104" s="26"/>
      <c r="G2104" s="26"/>
      <c r="H2104" s="26"/>
      <c r="I2104" s="26"/>
      <c r="J2104" s="26"/>
      <c r="K2104" s="26"/>
      <c r="L2104" s="26"/>
      <c r="M2104" s="26"/>
      <c r="N2104" s="26"/>
      <c r="O2104" s="26"/>
      <c r="P2104" s="46">
        <f t="shared" si="93"/>
        <v>0</v>
      </c>
    </row>
    <row r="2105" spans="1:16">
      <c r="A2105" s="27"/>
      <c r="B2105" s="28"/>
      <c r="C2105" s="25">
        <v>17</v>
      </c>
      <c r="D2105" s="29"/>
      <c r="E2105" s="26"/>
      <c r="F2105" s="26"/>
      <c r="G2105" s="26"/>
      <c r="H2105" s="26"/>
      <c r="I2105" s="26"/>
      <c r="J2105" s="26"/>
      <c r="K2105" s="26"/>
      <c r="L2105" s="26"/>
      <c r="M2105" s="26"/>
      <c r="N2105" s="26"/>
      <c r="O2105" s="26"/>
      <c r="P2105" s="46">
        <f t="shared" si="93"/>
        <v>0</v>
      </c>
    </row>
    <row r="2106" spans="1:16">
      <c r="A2106" s="27"/>
      <c r="B2106" s="28"/>
      <c r="C2106" s="25">
        <v>25</v>
      </c>
      <c r="D2106" s="29"/>
      <c r="E2106" s="26"/>
      <c r="F2106" s="26"/>
      <c r="G2106" s="26"/>
      <c r="H2106" s="26"/>
      <c r="I2106" s="26"/>
      <c r="J2106" s="26"/>
      <c r="K2106" s="26"/>
      <c r="L2106" s="26"/>
      <c r="M2106" s="26"/>
      <c r="N2106" s="26"/>
      <c r="O2106" s="26"/>
      <c r="P2106" s="46">
        <f t="shared" si="93"/>
        <v>0</v>
      </c>
    </row>
    <row r="2107" spans="1:16">
      <c r="A2107" s="27"/>
      <c r="B2107" s="28"/>
      <c r="C2107" s="25">
        <v>26</v>
      </c>
      <c r="D2107" s="29"/>
      <c r="E2107" s="26"/>
      <c r="F2107" s="26"/>
      <c r="G2107" s="26"/>
      <c r="H2107" s="26"/>
      <c r="I2107" s="26"/>
      <c r="J2107" s="26"/>
      <c r="K2107" s="26"/>
      <c r="L2107" s="26"/>
      <c r="M2107" s="26"/>
      <c r="N2107" s="26"/>
      <c r="O2107" s="26"/>
      <c r="P2107" s="46">
        <f t="shared" si="93"/>
        <v>0</v>
      </c>
    </row>
    <row r="2108" spans="1:16">
      <c r="A2108" s="30"/>
      <c r="B2108" s="35"/>
      <c r="C2108" s="25">
        <v>27</v>
      </c>
      <c r="D2108" s="29"/>
      <c r="E2108" s="26"/>
      <c r="F2108" s="26"/>
      <c r="G2108" s="26"/>
      <c r="H2108" s="26"/>
      <c r="I2108" s="26"/>
      <c r="J2108" s="26"/>
      <c r="K2108" s="26"/>
      <c r="L2108" s="26"/>
      <c r="M2108" s="26"/>
      <c r="N2108" s="26"/>
      <c r="O2108" s="26"/>
      <c r="P2108" s="46">
        <f t="shared" si="93"/>
        <v>0</v>
      </c>
    </row>
    <row r="2109" spans="1:16">
      <c r="A2109" s="23">
        <v>566</v>
      </c>
      <c r="B2109" s="24" t="s">
        <v>294</v>
      </c>
      <c r="C2109" s="25">
        <v>11</v>
      </c>
      <c r="D2109" s="29"/>
      <c r="E2109" s="26"/>
      <c r="F2109" s="26"/>
      <c r="G2109" s="26"/>
      <c r="H2109" s="26"/>
      <c r="I2109" s="26"/>
      <c r="J2109" s="26"/>
      <c r="K2109" s="26"/>
      <c r="L2109" s="26"/>
      <c r="M2109" s="26"/>
      <c r="N2109" s="26"/>
      <c r="O2109" s="26"/>
      <c r="P2109" s="46">
        <f t="shared" si="93"/>
        <v>0</v>
      </c>
    </row>
    <row r="2110" spans="1:16">
      <c r="A2110" s="27"/>
      <c r="B2110" s="28"/>
      <c r="C2110" s="25">
        <v>12</v>
      </c>
      <c r="D2110" s="29"/>
      <c r="E2110" s="26"/>
      <c r="F2110" s="26"/>
      <c r="G2110" s="26"/>
      <c r="H2110" s="26"/>
      <c r="I2110" s="26"/>
      <c r="J2110" s="26"/>
      <c r="K2110" s="26"/>
      <c r="L2110" s="26"/>
      <c r="M2110" s="26"/>
      <c r="N2110" s="26"/>
      <c r="O2110" s="26"/>
      <c r="P2110" s="46">
        <f t="shared" si="93"/>
        <v>0</v>
      </c>
    </row>
    <row r="2111" spans="1:16">
      <c r="A2111" s="27"/>
      <c r="B2111" s="28"/>
      <c r="C2111" s="25">
        <v>13</v>
      </c>
      <c r="D2111" s="29"/>
      <c r="E2111" s="26"/>
      <c r="F2111" s="26"/>
      <c r="G2111" s="26"/>
      <c r="H2111" s="26"/>
      <c r="I2111" s="26"/>
      <c r="J2111" s="26"/>
      <c r="K2111" s="26"/>
      <c r="L2111" s="26"/>
      <c r="M2111" s="26"/>
      <c r="N2111" s="26"/>
      <c r="O2111" s="26"/>
      <c r="P2111" s="46">
        <f t="shared" si="93"/>
        <v>0</v>
      </c>
    </row>
    <row r="2112" spans="1:16">
      <c r="A2112" s="27"/>
      <c r="B2112" s="28"/>
      <c r="C2112" s="25">
        <v>14</v>
      </c>
      <c r="D2112" s="29"/>
      <c r="E2112" s="26"/>
      <c r="F2112" s="26"/>
      <c r="G2112" s="26"/>
      <c r="H2112" s="26"/>
      <c r="I2112" s="26"/>
      <c r="J2112" s="26"/>
      <c r="K2112" s="26"/>
      <c r="L2112" s="26"/>
      <c r="M2112" s="26"/>
      <c r="N2112" s="26"/>
      <c r="O2112" s="26"/>
      <c r="P2112" s="46">
        <f t="shared" si="93"/>
        <v>0</v>
      </c>
    </row>
    <row r="2113" spans="1:16">
      <c r="A2113" s="27"/>
      <c r="B2113" s="28"/>
      <c r="C2113" s="25">
        <v>15</v>
      </c>
      <c r="D2113" s="29"/>
      <c r="E2113" s="26"/>
      <c r="F2113" s="26"/>
      <c r="G2113" s="26"/>
      <c r="H2113" s="26"/>
      <c r="I2113" s="26"/>
      <c r="J2113" s="26"/>
      <c r="K2113" s="26"/>
      <c r="L2113" s="26"/>
      <c r="M2113" s="26"/>
      <c r="N2113" s="26"/>
      <c r="O2113" s="26"/>
      <c r="P2113" s="46">
        <f t="shared" si="93"/>
        <v>0</v>
      </c>
    </row>
    <row r="2114" spans="1:16">
      <c r="A2114" s="27"/>
      <c r="B2114" s="28"/>
      <c r="C2114" s="25">
        <v>16</v>
      </c>
      <c r="D2114" s="29"/>
      <c r="E2114" s="26"/>
      <c r="F2114" s="26"/>
      <c r="G2114" s="26"/>
      <c r="H2114" s="26"/>
      <c r="I2114" s="26"/>
      <c r="J2114" s="26"/>
      <c r="K2114" s="26"/>
      <c r="L2114" s="26"/>
      <c r="M2114" s="26"/>
      <c r="N2114" s="26"/>
      <c r="O2114" s="26"/>
      <c r="P2114" s="46">
        <f t="shared" si="93"/>
        <v>0</v>
      </c>
    </row>
    <row r="2115" spans="1:16">
      <c r="A2115" s="27"/>
      <c r="B2115" s="28"/>
      <c r="C2115" s="25">
        <v>17</v>
      </c>
      <c r="D2115" s="29"/>
      <c r="E2115" s="26"/>
      <c r="F2115" s="26"/>
      <c r="G2115" s="26"/>
      <c r="H2115" s="26"/>
      <c r="I2115" s="26"/>
      <c r="J2115" s="26"/>
      <c r="K2115" s="26"/>
      <c r="L2115" s="26"/>
      <c r="M2115" s="26"/>
      <c r="N2115" s="26"/>
      <c r="O2115" s="26"/>
      <c r="P2115" s="46">
        <f t="shared" si="93"/>
        <v>0</v>
      </c>
    </row>
    <row r="2116" spans="1:16">
      <c r="A2116" s="27"/>
      <c r="B2116" s="28"/>
      <c r="C2116" s="25">
        <v>25</v>
      </c>
      <c r="D2116" s="29"/>
      <c r="E2116" s="26"/>
      <c r="F2116" s="26"/>
      <c r="G2116" s="26"/>
      <c r="H2116" s="26"/>
      <c r="I2116" s="26"/>
      <c r="J2116" s="26"/>
      <c r="K2116" s="26"/>
      <c r="L2116" s="26"/>
      <c r="M2116" s="26"/>
      <c r="N2116" s="26"/>
      <c r="O2116" s="26"/>
      <c r="P2116" s="46">
        <f t="shared" si="93"/>
        <v>0</v>
      </c>
    </row>
    <row r="2117" spans="1:16">
      <c r="A2117" s="27"/>
      <c r="B2117" s="28"/>
      <c r="C2117" s="25">
        <v>26</v>
      </c>
      <c r="D2117" s="29"/>
      <c r="E2117" s="26"/>
      <c r="F2117" s="26"/>
      <c r="G2117" s="26"/>
      <c r="H2117" s="26"/>
      <c r="I2117" s="26"/>
      <c r="J2117" s="26"/>
      <c r="K2117" s="26"/>
      <c r="L2117" s="26"/>
      <c r="M2117" s="26"/>
      <c r="N2117" s="26"/>
      <c r="O2117" s="26"/>
      <c r="P2117" s="46">
        <f t="shared" si="93"/>
        <v>0</v>
      </c>
    </row>
    <row r="2118" spans="1:16">
      <c r="A2118" s="30"/>
      <c r="B2118" s="35"/>
      <c r="C2118" s="25">
        <v>27</v>
      </c>
      <c r="D2118" s="29"/>
      <c r="E2118" s="26"/>
      <c r="F2118" s="26"/>
      <c r="G2118" s="26"/>
      <c r="H2118" s="26"/>
      <c r="I2118" s="26"/>
      <c r="J2118" s="26"/>
      <c r="K2118" s="26"/>
      <c r="L2118" s="26"/>
      <c r="M2118" s="26"/>
      <c r="N2118" s="26"/>
      <c r="O2118" s="26"/>
      <c r="P2118" s="46">
        <f t="shared" si="93"/>
        <v>0</v>
      </c>
    </row>
    <row r="2119" spans="1:16">
      <c r="A2119" s="23">
        <v>567</v>
      </c>
      <c r="B2119" s="24" t="s">
        <v>295</v>
      </c>
      <c r="C2119" s="25">
        <v>11</v>
      </c>
      <c r="D2119" s="29">
        <v>60000</v>
      </c>
      <c r="E2119" s="26"/>
      <c r="F2119" s="26"/>
      <c r="G2119" s="26"/>
      <c r="H2119" s="26">
        <v>25000</v>
      </c>
      <c r="I2119" s="26"/>
      <c r="J2119" s="26"/>
      <c r="K2119" s="26"/>
      <c r="L2119" s="26"/>
      <c r="M2119" s="26"/>
      <c r="N2119" s="26"/>
      <c r="O2119" s="26"/>
      <c r="P2119" s="46">
        <f t="shared" si="93"/>
        <v>85000</v>
      </c>
    </row>
    <row r="2120" spans="1:16">
      <c r="A2120" s="27"/>
      <c r="B2120" s="28"/>
      <c r="C2120" s="25">
        <v>12</v>
      </c>
      <c r="D2120" s="29"/>
      <c r="E2120" s="26"/>
      <c r="F2120" s="26"/>
      <c r="G2120" s="26"/>
      <c r="H2120" s="26"/>
      <c r="I2120" s="26"/>
      <c r="J2120" s="26"/>
      <c r="K2120" s="26"/>
      <c r="L2120" s="26"/>
      <c r="M2120" s="26"/>
      <c r="N2120" s="26"/>
      <c r="O2120" s="26"/>
      <c r="P2120" s="46">
        <f t="shared" si="93"/>
        <v>0</v>
      </c>
    </row>
    <row r="2121" spans="1:16">
      <c r="A2121" s="27"/>
      <c r="B2121" s="28"/>
      <c r="C2121" s="25">
        <v>13</v>
      </c>
      <c r="D2121" s="29"/>
      <c r="E2121" s="26"/>
      <c r="F2121" s="26"/>
      <c r="G2121" s="26"/>
      <c r="H2121" s="26"/>
      <c r="I2121" s="26"/>
      <c r="J2121" s="26"/>
      <c r="K2121" s="26"/>
      <c r="L2121" s="26"/>
      <c r="M2121" s="26"/>
      <c r="N2121" s="26"/>
      <c r="O2121" s="26"/>
      <c r="P2121" s="46">
        <f t="shared" si="93"/>
        <v>0</v>
      </c>
    </row>
    <row r="2122" spans="1:16">
      <c r="A2122" s="27"/>
      <c r="B2122" s="28"/>
      <c r="C2122" s="25">
        <v>14</v>
      </c>
      <c r="D2122" s="29"/>
      <c r="E2122" s="26"/>
      <c r="F2122" s="26"/>
      <c r="G2122" s="26"/>
      <c r="H2122" s="26"/>
      <c r="I2122" s="26"/>
      <c r="J2122" s="26"/>
      <c r="K2122" s="26"/>
      <c r="L2122" s="26"/>
      <c r="M2122" s="26"/>
      <c r="N2122" s="26"/>
      <c r="O2122" s="26"/>
      <c r="P2122" s="46">
        <f t="shared" si="93"/>
        <v>0</v>
      </c>
    </row>
    <row r="2123" spans="1:16">
      <c r="A2123" s="27"/>
      <c r="B2123" s="28"/>
      <c r="C2123" s="25">
        <v>15</v>
      </c>
      <c r="D2123" s="29"/>
      <c r="E2123" s="26"/>
      <c r="F2123" s="26"/>
      <c r="G2123" s="26"/>
      <c r="H2123" s="26"/>
      <c r="I2123" s="26"/>
      <c r="J2123" s="26"/>
      <c r="K2123" s="26"/>
      <c r="L2123" s="26"/>
      <c r="M2123" s="26"/>
      <c r="N2123" s="26"/>
      <c r="O2123" s="26"/>
      <c r="P2123" s="46">
        <f t="shared" si="93"/>
        <v>0</v>
      </c>
    </row>
    <row r="2124" spans="1:16">
      <c r="A2124" s="27"/>
      <c r="B2124" s="28"/>
      <c r="C2124" s="25">
        <v>16</v>
      </c>
      <c r="D2124" s="29"/>
      <c r="E2124" s="26"/>
      <c r="F2124" s="26"/>
      <c r="G2124" s="26"/>
      <c r="H2124" s="26"/>
      <c r="I2124" s="26"/>
      <c r="J2124" s="26"/>
      <c r="K2124" s="26"/>
      <c r="L2124" s="26"/>
      <c r="M2124" s="26"/>
      <c r="N2124" s="26"/>
      <c r="O2124" s="26"/>
      <c r="P2124" s="46">
        <f t="shared" si="93"/>
        <v>0</v>
      </c>
    </row>
    <row r="2125" spans="1:16">
      <c r="A2125" s="27"/>
      <c r="B2125" s="28"/>
      <c r="C2125" s="25">
        <v>17</v>
      </c>
      <c r="D2125" s="29"/>
      <c r="E2125" s="26"/>
      <c r="F2125" s="26"/>
      <c r="G2125" s="26"/>
      <c r="H2125" s="26"/>
      <c r="I2125" s="26"/>
      <c r="J2125" s="26"/>
      <c r="K2125" s="26"/>
      <c r="L2125" s="26"/>
      <c r="M2125" s="26"/>
      <c r="N2125" s="26"/>
      <c r="O2125" s="26"/>
      <c r="P2125" s="46">
        <f t="shared" si="93"/>
        <v>0</v>
      </c>
    </row>
    <row r="2126" spans="1:16">
      <c r="A2126" s="27"/>
      <c r="B2126" s="28"/>
      <c r="C2126" s="25">
        <v>25</v>
      </c>
      <c r="D2126" s="29"/>
      <c r="E2126" s="26"/>
      <c r="F2126" s="26"/>
      <c r="G2126" s="26"/>
      <c r="H2126" s="26"/>
      <c r="I2126" s="26"/>
      <c r="J2126" s="26"/>
      <c r="K2126" s="26"/>
      <c r="L2126" s="26"/>
      <c r="M2126" s="26"/>
      <c r="N2126" s="26"/>
      <c r="O2126" s="26"/>
      <c r="P2126" s="46">
        <f t="shared" si="93"/>
        <v>0</v>
      </c>
    </row>
    <row r="2127" spans="1:16">
      <c r="A2127" s="27"/>
      <c r="B2127" s="28"/>
      <c r="C2127" s="25">
        <v>26</v>
      </c>
      <c r="D2127" s="29"/>
      <c r="E2127" s="26"/>
      <c r="F2127" s="26"/>
      <c r="G2127" s="26"/>
      <c r="H2127" s="26"/>
      <c r="I2127" s="26"/>
      <c r="J2127" s="26"/>
      <c r="K2127" s="26"/>
      <c r="L2127" s="26"/>
      <c r="M2127" s="26"/>
      <c r="N2127" s="26"/>
      <c r="O2127" s="26"/>
      <c r="P2127" s="46">
        <f t="shared" si="93"/>
        <v>0</v>
      </c>
    </row>
    <row r="2128" spans="1:16">
      <c r="A2128" s="30"/>
      <c r="B2128" s="35"/>
      <c r="C2128" s="25">
        <v>27</v>
      </c>
      <c r="D2128" s="29"/>
      <c r="E2128" s="26"/>
      <c r="F2128" s="26"/>
      <c r="G2128" s="26"/>
      <c r="H2128" s="26"/>
      <c r="I2128" s="26"/>
      <c r="J2128" s="26"/>
      <c r="K2128" s="26"/>
      <c r="L2128" s="26"/>
      <c r="M2128" s="26"/>
      <c r="N2128" s="26"/>
      <c r="O2128" s="26"/>
      <c r="P2128" s="46">
        <f t="shared" si="93"/>
        <v>0</v>
      </c>
    </row>
    <row r="2129" spans="1:16">
      <c r="A2129" s="23">
        <v>569</v>
      </c>
      <c r="B2129" s="24" t="s">
        <v>296</v>
      </c>
      <c r="C2129" s="25">
        <v>11</v>
      </c>
      <c r="D2129" s="29"/>
      <c r="E2129" s="26"/>
      <c r="F2129" s="26"/>
      <c r="G2129" s="26"/>
      <c r="H2129" s="26"/>
      <c r="I2129" s="26"/>
      <c r="J2129" s="26"/>
      <c r="K2129" s="26"/>
      <c r="L2129" s="26"/>
      <c r="M2129" s="26"/>
      <c r="N2129" s="26"/>
      <c r="O2129" s="26"/>
      <c r="P2129" s="46">
        <f t="shared" si="93"/>
        <v>0</v>
      </c>
    </row>
    <row r="2130" spans="1:16">
      <c r="A2130" s="27"/>
      <c r="B2130" s="28"/>
      <c r="C2130" s="25">
        <v>12</v>
      </c>
      <c r="D2130" s="29"/>
      <c r="E2130" s="26"/>
      <c r="F2130" s="26"/>
      <c r="G2130" s="26"/>
      <c r="H2130" s="26"/>
      <c r="I2130" s="26"/>
      <c r="J2130" s="26"/>
      <c r="K2130" s="26"/>
      <c r="L2130" s="26"/>
      <c r="M2130" s="26"/>
      <c r="N2130" s="26"/>
      <c r="O2130" s="26"/>
      <c r="P2130" s="46">
        <f t="shared" si="93"/>
        <v>0</v>
      </c>
    </row>
    <row r="2131" spans="1:16">
      <c r="A2131" s="27"/>
      <c r="B2131" s="28"/>
      <c r="C2131" s="25">
        <v>13</v>
      </c>
      <c r="D2131" s="29"/>
      <c r="E2131" s="26"/>
      <c r="F2131" s="26"/>
      <c r="G2131" s="26"/>
      <c r="H2131" s="26"/>
      <c r="I2131" s="26"/>
      <c r="J2131" s="26"/>
      <c r="K2131" s="26"/>
      <c r="L2131" s="26"/>
      <c r="M2131" s="26"/>
      <c r="N2131" s="26"/>
      <c r="O2131" s="26"/>
      <c r="P2131" s="46">
        <f t="shared" si="93"/>
        <v>0</v>
      </c>
    </row>
    <row r="2132" spans="1:16">
      <c r="A2132" s="27"/>
      <c r="B2132" s="28"/>
      <c r="C2132" s="25">
        <v>14</v>
      </c>
      <c r="D2132" s="29"/>
      <c r="E2132" s="26"/>
      <c r="F2132" s="26"/>
      <c r="G2132" s="26"/>
      <c r="H2132" s="26"/>
      <c r="I2132" s="26"/>
      <c r="J2132" s="26"/>
      <c r="K2132" s="26"/>
      <c r="L2132" s="26"/>
      <c r="M2132" s="26"/>
      <c r="N2132" s="26"/>
      <c r="O2132" s="26"/>
      <c r="P2132" s="46">
        <f t="shared" si="93"/>
        <v>0</v>
      </c>
    </row>
    <row r="2133" spans="1:16">
      <c r="A2133" s="27"/>
      <c r="B2133" s="28"/>
      <c r="C2133" s="25">
        <v>15</v>
      </c>
      <c r="D2133" s="29"/>
      <c r="E2133" s="26"/>
      <c r="F2133" s="26"/>
      <c r="G2133" s="26"/>
      <c r="H2133" s="26"/>
      <c r="I2133" s="26"/>
      <c r="J2133" s="26"/>
      <c r="K2133" s="26"/>
      <c r="L2133" s="26"/>
      <c r="M2133" s="26"/>
      <c r="N2133" s="26"/>
      <c r="O2133" s="26"/>
      <c r="P2133" s="46">
        <f t="shared" si="93"/>
        <v>0</v>
      </c>
    </row>
    <row r="2134" spans="1:16">
      <c r="A2134" s="27"/>
      <c r="B2134" s="28"/>
      <c r="C2134" s="25">
        <v>16</v>
      </c>
      <c r="D2134" s="29"/>
      <c r="E2134" s="26"/>
      <c r="F2134" s="26"/>
      <c r="G2134" s="26"/>
      <c r="H2134" s="26"/>
      <c r="I2134" s="26"/>
      <c r="J2134" s="26"/>
      <c r="K2134" s="26"/>
      <c r="L2134" s="26"/>
      <c r="M2134" s="26"/>
      <c r="N2134" s="26"/>
      <c r="O2134" s="26"/>
      <c r="P2134" s="46">
        <f t="shared" si="93"/>
        <v>0</v>
      </c>
    </row>
    <row r="2135" spans="1:16">
      <c r="A2135" s="27"/>
      <c r="B2135" s="28"/>
      <c r="C2135" s="25">
        <v>17</v>
      </c>
      <c r="D2135" s="29"/>
      <c r="E2135" s="26"/>
      <c r="F2135" s="26"/>
      <c r="G2135" s="26"/>
      <c r="H2135" s="26"/>
      <c r="I2135" s="26"/>
      <c r="J2135" s="26"/>
      <c r="K2135" s="26"/>
      <c r="L2135" s="26"/>
      <c r="M2135" s="26"/>
      <c r="N2135" s="26"/>
      <c r="O2135" s="26"/>
      <c r="P2135" s="46">
        <f t="shared" si="93"/>
        <v>0</v>
      </c>
    </row>
    <row r="2136" spans="1:16">
      <c r="A2136" s="27"/>
      <c r="B2136" s="28"/>
      <c r="C2136" s="25">
        <v>25</v>
      </c>
      <c r="D2136" s="29"/>
      <c r="E2136" s="26"/>
      <c r="F2136" s="26"/>
      <c r="G2136" s="26"/>
      <c r="H2136" s="26"/>
      <c r="I2136" s="26"/>
      <c r="J2136" s="26"/>
      <c r="K2136" s="26"/>
      <c r="L2136" s="26"/>
      <c r="M2136" s="26"/>
      <c r="N2136" s="26"/>
      <c r="O2136" s="26"/>
      <c r="P2136" s="46">
        <f t="shared" si="93"/>
        <v>0</v>
      </c>
    </row>
    <row r="2137" spans="1:16">
      <c r="A2137" s="27"/>
      <c r="B2137" s="28"/>
      <c r="C2137" s="25">
        <v>26</v>
      </c>
      <c r="D2137" s="29"/>
      <c r="E2137" s="26"/>
      <c r="F2137" s="26"/>
      <c r="G2137" s="26"/>
      <c r="H2137" s="26"/>
      <c r="I2137" s="26"/>
      <c r="J2137" s="26"/>
      <c r="K2137" s="26"/>
      <c r="L2137" s="26"/>
      <c r="M2137" s="26"/>
      <c r="N2137" s="26"/>
      <c r="O2137" s="26"/>
      <c r="P2137" s="46">
        <f t="shared" si="93"/>
        <v>0</v>
      </c>
    </row>
    <row r="2138" spans="1:16">
      <c r="A2138" s="30"/>
      <c r="B2138" s="35"/>
      <c r="C2138" s="25">
        <v>27</v>
      </c>
      <c r="D2138" s="29"/>
      <c r="E2138" s="26"/>
      <c r="F2138" s="26"/>
      <c r="G2138" s="26"/>
      <c r="H2138" s="26"/>
      <c r="I2138" s="26"/>
      <c r="J2138" s="26"/>
      <c r="K2138" s="26"/>
      <c r="L2138" s="26"/>
      <c r="M2138" s="26"/>
      <c r="N2138" s="26"/>
      <c r="O2138" s="26"/>
      <c r="P2138" s="46">
        <f t="shared" si="93"/>
        <v>0</v>
      </c>
    </row>
    <row r="2139" spans="1:16">
      <c r="A2139" s="48">
        <v>5700</v>
      </c>
      <c r="B2139" s="49" t="s">
        <v>297</v>
      </c>
      <c r="C2139" s="50"/>
      <c r="D2139" s="47">
        <f>SUM(D2140:D2229)</f>
        <v>0</v>
      </c>
      <c r="E2139" s="47">
        <f t="shared" ref="E2139:O2139" si="94">SUM(E2140:E2229)</f>
        <v>0</v>
      </c>
      <c r="F2139" s="47">
        <f t="shared" si="94"/>
        <v>0</v>
      </c>
      <c r="G2139" s="47">
        <f t="shared" si="94"/>
        <v>0</v>
      </c>
      <c r="H2139" s="47">
        <f t="shared" si="94"/>
        <v>0</v>
      </c>
      <c r="I2139" s="47">
        <f t="shared" si="94"/>
        <v>0</v>
      </c>
      <c r="J2139" s="47">
        <f t="shared" si="94"/>
        <v>0</v>
      </c>
      <c r="K2139" s="47">
        <f t="shared" si="94"/>
        <v>0</v>
      </c>
      <c r="L2139" s="47">
        <f t="shared" si="94"/>
        <v>0</v>
      </c>
      <c r="M2139" s="47">
        <f t="shared" si="94"/>
        <v>0</v>
      </c>
      <c r="N2139" s="47">
        <f t="shared" si="94"/>
        <v>0</v>
      </c>
      <c r="O2139" s="47">
        <f t="shared" si="94"/>
        <v>0</v>
      </c>
      <c r="P2139" s="47">
        <f>SUM(P2140:P2229)</f>
        <v>0</v>
      </c>
    </row>
    <row r="2140" spans="1:16">
      <c r="A2140" s="23">
        <v>571</v>
      </c>
      <c r="B2140" s="24" t="s">
        <v>298</v>
      </c>
      <c r="C2140" s="25">
        <v>11</v>
      </c>
      <c r="D2140" s="29"/>
      <c r="E2140" s="26"/>
      <c r="F2140" s="26"/>
      <c r="G2140" s="26"/>
      <c r="H2140" s="26"/>
      <c r="I2140" s="26"/>
      <c r="J2140" s="26"/>
      <c r="K2140" s="26"/>
      <c r="L2140" s="26"/>
      <c r="M2140" s="26"/>
      <c r="N2140" s="26"/>
      <c r="O2140" s="26"/>
      <c r="P2140" s="46">
        <f t="shared" ref="P2140:P2220" si="95">SUM(D2140:O2140)</f>
        <v>0</v>
      </c>
    </row>
    <row r="2141" spans="1:16">
      <c r="A2141" s="27"/>
      <c r="B2141" s="28"/>
      <c r="C2141" s="25">
        <v>12</v>
      </c>
      <c r="D2141" s="29"/>
      <c r="E2141" s="26"/>
      <c r="F2141" s="26"/>
      <c r="G2141" s="26"/>
      <c r="H2141" s="26"/>
      <c r="I2141" s="26"/>
      <c r="J2141" s="26"/>
      <c r="K2141" s="26"/>
      <c r="L2141" s="26"/>
      <c r="M2141" s="26"/>
      <c r="N2141" s="26"/>
      <c r="O2141" s="26"/>
      <c r="P2141" s="46">
        <f t="shared" si="95"/>
        <v>0</v>
      </c>
    </row>
    <row r="2142" spans="1:16">
      <c r="A2142" s="27"/>
      <c r="B2142" s="28"/>
      <c r="C2142" s="25">
        <v>13</v>
      </c>
      <c r="D2142" s="29"/>
      <c r="E2142" s="26"/>
      <c r="F2142" s="26"/>
      <c r="G2142" s="26"/>
      <c r="H2142" s="26"/>
      <c r="I2142" s="26"/>
      <c r="J2142" s="26"/>
      <c r="K2142" s="26"/>
      <c r="L2142" s="26"/>
      <c r="M2142" s="26"/>
      <c r="N2142" s="26"/>
      <c r="O2142" s="26"/>
      <c r="P2142" s="46">
        <f t="shared" si="95"/>
        <v>0</v>
      </c>
    </row>
    <row r="2143" spans="1:16">
      <c r="A2143" s="27"/>
      <c r="B2143" s="28"/>
      <c r="C2143" s="25">
        <v>14</v>
      </c>
      <c r="D2143" s="29"/>
      <c r="E2143" s="26"/>
      <c r="F2143" s="26"/>
      <c r="G2143" s="26"/>
      <c r="H2143" s="26"/>
      <c r="I2143" s="26"/>
      <c r="J2143" s="26"/>
      <c r="K2143" s="26"/>
      <c r="L2143" s="26"/>
      <c r="M2143" s="26"/>
      <c r="N2143" s="26"/>
      <c r="O2143" s="26"/>
      <c r="P2143" s="46">
        <f t="shared" si="95"/>
        <v>0</v>
      </c>
    </row>
    <row r="2144" spans="1:16">
      <c r="A2144" s="27"/>
      <c r="B2144" s="28"/>
      <c r="C2144" s="25">
        <v>15</v>
      </c>
      <c r="D2144" s="29"/>
      <c r="E2144" s="26"/>
      <c r="F2144" s="26"/>
      <c r="G2144" s="26"/>
      <c r="H2144" s="26"/>
      <c r="I2144" s="26"/>
      <c r="J2144" s="26"/>
      <c r="K2144" s="26"/>
      <c r="L2144" s="26"/>
      <c r="M2144" s="26"/>
      <c r="N2144" s="26"/>
      <c r="O2144" s="26"/>
      <c r="P2144" s="46">
        <f t="shared" si="95"/>
        <v>0</v>
      </c>
    </row>
    <row r="2145" spans="1:16">
      <c r="A2145" s="27"/>
      <c r="B2145" s="28"/>
      <c r="C2145" s="25">
        <v>16</v>
      </c>
      <c r="D2145" s="29"/>
      <c r="E2145" s="26"/>
      <c r="F2145" s="26"/>
      <c r="G2145" s="26"/>
      <c r="H2145" s="26"/>
      <c r="I2145" s="26"/>
      <c r="J2145" s="26"/>
      <c r="K2145" s="26"/>
      <c r="L2145" s="26"/>
      <c r="M2145" s="26"/>
      <c r="N2145" s="26"/>
      <c r="O2145" s="26"/>
      <c r="P2145" s="46">
        <f t="shared" si="95"/>
        <v>0</v>
      </c>
    </row>
    <row r="2146" spans="1:16">
      <c r="A2146" s="27"/>
      <c r="B2146" s="28"/>
      <c r="C2146" s="25">
        <v>17</v>
      </c>
      <c r="D2146" s="29"/>
      <c r="E2146" s="26"/>
      <c r="F2146" s="26"/>
      <c r="G2146" s="26"/>
      <c r="H2146" s="26"/>
      <c r="I2146" s="26"/>
      <c r="J2146" s="26"/>
      <c r="K2146" s="26"/>
      <c r="L2146" s="26"/>
      <c r="M2146" s="26"/>
      <c r="N2146" s="26"/>
      <c r="O2146" s="26"/>
      <c r="P2146" s="46">
        <f t="shared" si="95"/>
        <v>0</v>
      </c>
    </row>
    <row r="2147" spans="1:16">
      <c r="A2147" s="27"/>
      <c r="B2147" s="28"/>
      <c r="C2147" s="25">
        <v>25</v>
      </c>
      <c r="D2147" s="29"/>
      <c r="E2147" s="26"/>
      <c r="F2147" s="26"/>
      <c r="G2147" s="26"/>
      <c r="H2147" s="26"/>
      <c r="I2147" s="26"/>
      <c r="J2147" s="26"/>
      <c r="K2147" s="26"/>
      <c r="L2147" s="26"/>
      <c r="M2147" s="26"/>
      <c r="N2147" s="26"/>
      <c r="O2147" s="26"/>
      <c r="P2147" s="46">
        <f t="shared" si="95"/>
        <v>0</v>
      </c>
    </row>
    <row r="2148" spans="1:16">
      <c r="A2148" s="27"/>
      <c r="B2148" s="28"/>
      <c r="C2148" s="25">
        <v>26</v>
      </c>
      <c r="D2148" s="29"/>
      <c r="E2148" s="26"/>
      <c r="F2148" s="26"/>
      <c r="G2148" s="26"/>
      <c r="H2148" s="26"/>
      <c r="I2148" s="26"/>
      <c r="J2148" s="26"/>
      <c r="K2148" s="26"/>
      <c r="L2148" s="26"/>
      <c r="M2148" s="26"/>
      <c r="N2148" s="26"/>
      <c r="O2148" s="26"/>
      <c r="P2148" s="46">
        <f t="shared" si="95"/>
        <v>0</v>
      </c>
    </row>
    <row r="2149" spans="1:16">
      <c r="A2149" s="30"/>
      <c r="B2149" s="35"/>
      <c r="C2149" s="25">
        <v>27</v>
      </c>
      <c r="D2149" s="29"/>
      <c r="E2149" s="26"/>
      <c r="F2149" s="26"/>
      <c r="G2149" s="26"/>
      <c r="H2149" s="26"/>
      <c r="I2149" s="26"/>
      <c r="J2149" s="26"/>
      <c r="K2149" s="26"/>
      <c r="L2149" s="26"/>
      <c r="M2149" s="26"/>
      <c r="N2149" s="26"/>
      <c r="O2149" s="26"/>
      <c r="P2149" s="46">
        <f t="shared" si="95"/>
        <v>0</v>
      </c>
    </row>
    <row r="2150" spans="1:16">
      <c r="A2150" s="23">
        <v>572</v>
      </c>
      <c r="B2150" s="24" t="s">
        <v>299</v>
      </c>
      <c r="C2150" s="25">
        <v>11</v>
      </c>
      <c r="D2150" s="29"/>
      <c r="E2150" s="26"/>
      <c r="F2150" s="26"/>
      <c r="G2150" s="26"/>
      <c r="H2150" s="26"/>
      <c r="I2150" s="26"/>
      <c r="J2150" s="26"/>
      <c r="K2150" s="26"/>
      <c r="L2150" s="26"/>
      <c r="M2150" s="26"/>
      <c r="N2150" s="26"/>
      <c r="O2150" s="26"/>
      <c r="P2150" s="46">
        <f t="shared" si="95"/>
        <v>0</v>
      </c>
    </row>
    <row r="2151" spans="1:16">
      <c r="A2151" s="27"/>
      <c r="B2151" s="28"/>
      <c r="C2151" s="25">
        <v>12</v>
      </c>
      <c r="D2151" s="29"/>
      <c r="E2151" s="26"/>
      <c r="F2151" s="26"/>
      <c r="G2151" s="26"/>
      <c r="H2151" s="26"/>
      <c r="I2151" s="26"/>
      <c r="J2151" s="26"/>
      <c r="K2151" s="26"/>
      <c r="L2151" s="26"/>
      <c r="M2151" s="26"/>
      <c r="N2151" s="26"/>
      <c r="O2151" s="26"/>
      <c r="P2151" s="46">
        <f t="shared" si="95"/>
        <v>0</v>
      </c>
    </row>
    <row r="2152" spans="1:16">
      <c r="A2152" s="27"/>
      <c r="B2152" s="28"/>
      <c r="C2152" s="25">
        <v>13</v>
      </c>
      <c r="D2152" s="29"/>
      <c r="E2152" s="26"/>
      <c r="F2152" s="26"/>
      <c r="G2152" s="26"/>
      <c r="H2152" s="26"/>
      <c r="I2152" s="26"/>
      <c r="J2152" s="26"/>
      <c r="K2152" s="26"/>
      <c r="L2152" s="26"/>
      <c r="M2152" s="26"/>
      <c r="N2152" s="26"/>
      <c r="O2152" s="26"/>
      <c r="P2152" s="46">
        <f t="shared" si="95"/>
        <v>0</v>
      </c>
    </row>
    <row r="2153" spans="1:16">
      <c r="A2153" s="27"/>
      <c r="B2153" s="28"/>
      <c r="C2153" s="25">
        <v>14</v>
      </c>
      <c r="D2153" s="29"/>
      <c r="E2153" s="26"/>
      <c r="F2153" s="26"/>
      <c r="G2153" s="26"/>
      <c r="H2153" s="26"/>
      <c r="I2153" s="26"/>
      <c r="J2153" s="26"/>
      <c r="K2153" s="26"/>
      <c r="L2153" s="26"/>
      <c r="M2153" s="26"/>
      <c r="N2153" s="26"/>
      <c r="O2153" s="26"/>
      <c r="P2153" s="46">
        <f t="shared" si="95"/>
        <v>0</v>
      </c>
    </row>
    <row r="2154" spans="1:16">
      <c r="A2154" s="27"/>
      <c r="B2154" s="28"/>
      <c r="C2154" s="25">
        <v>15</v>
      </c>
      <c r="D2154" s="29"/>
      <c r="E2154" s="26"/>
      <c r="F2154" s="26"/>
      <c r="G2154" s="26"/>
      <c r="H2154" s="26"/>
      <c r="I2154" s="26"/>
      <c r="J2154" s="26"/>
      <c r="K2154" s="26"/>
      <c r="L2154" s="26"/>
      <c r="M2154" s="26"/>
      <c r="N2154" s="26"/>
      <c r="O2154" s="26"/>
      <c r="P2154" s="46">
        <f t="shared" si="95"/>
        <v>0</v>
      </c>
    </row>
    <row r="2155" spans="1:16">
      <c r="A2155" s="27"/>
      <c r="B2155" s="28"/>
      <c r="C2155" s="25">
        <v>16</v>
      </c>
      <c r="D2155" s="29"/>
      <c r="E2155" s="26"/>
      <c r="F2155" s="26"/>
      <c r="G2155" s="26"/>
      <c r="H2155" s="26"/>
      <c r="I2155" s="26"/>
      <c r="J2155" s="26"/>
      <c r="K2155" s="26"/>
      <c r="L2155" s="26"/>
      <c r="M2155" s="26"/>
      <c r="N2155" s="26"/>
      <c r="O2155" s="26"/>
      <c r="P2155" s="46">
        <f t="shared" si="95"/>
        <v>0</v>
      </c>
    </row>
    <row r="2156" spans="1:16">
      <c r="A2156" s="27"/>
      <c r="B2156" s="28"/>
      <c r="C2156" s="25">
        <v>17</v>
      </c>
      <c r="D2156" s="29"/>
      <c r="E2156" s="26"/>
      <c r="F2156" s="26"/>
      <c r="G2156" s="26"/>
      <c r="H2156" s="26"/>
      <c r="I2156" s="26"/>
      <c r="J2156" s="26"/>
      <c r="K2156" s="26"/>
      <c r="L2156" s="26"/>
      <c r="M2156" s="26"/>
      <c r="N2156" s="26"/>
      <c r="O2156" s="26"/>
      <c r="P2156" s="46">
        <f t="shared" si="95"/>
        <v>0</v>
      </c>
    </row>
    <row r="2157" spans="1:16">
      <c r="A2157" s="27"/>
      <c r="B2157" s="28"/>
      <c r="C2157" s="25">
        <v>25</v>
      </c>
      <c r="D2157" s="29"/>
      <c r="E2157" s="26"/>
      <c r="F2157" s="26"/>
      <c r="G2157" s="26"/>
      <c r="H2157" s="26"/>
      <c r="I2157" s="26"/>
      <c r="J2157" s="26"/>
      <c r="K2157" s="26"/>
      <c r="L2157" s="26"/>
      <c r="M2157" s="26"/>
      <c r="N2157" s="26"/>
      <c r="O2157" s="26"/>
      <c r="P2157" s="46">
        <f t="shared" si="95"/>
        <v>0</v>
      </c>
    </row>
    <row r="2158" spans="1:16">
      <c r="A2158" s="27"/>
      <c r="B2158" s="28"/>
      <c r="C2158" s="25">
        <v>26</v>
      </c>
      <c r="D2158" s="29"/>
      <c r="E2158" s="26"/>
      <c r="F2158" s="26"/>
      <c r="G2158" s="26"/>
      <c r="H2158" s="26"/>
      <c r="I2158" s="26"/>
      <c r="J2158" s="26"/>
      <c r="K2158" s="26"/>
      <c r="L2158" s="26"/>
      <c r="M2158" s="26"/>
      <c r="N2158" s="26"/>
      <c r="O2158" s="26"/>
      <c r="P2158" s="46">
        <f t="shared" si="95"/>
        <v>0</v>
      </c>
    </row>
    <row r="2159" spans="1:16">
      <c r="A2159" s="30"/>
      <c r="B2159" s="35"/>
      <c r="C2159" s="25">
        <v>27</v>
      </c>
      <c r="D2159" s="29"/>
      <c r="E2159" s="26"/>
      <c r="F2159" s="26"/>
      <c r="G2159" s="26"/>
      <c r="H2159" s="26"/>
      <c r="I2159" s="26"/>
      <c r="J2159" s="26"/>
      <c r="K2159" s="26"/>
      <c r="L2159" s="26"/>
      <c r="M2159" s="26"/>
      <c r="N2159" s="26"/>
      <c r="O2159" s="26"/>
      <c r="P2159" s="46">
        <f t="shared" si="95"/>
        <v>0</v>
      </c>
    </row>
    <row r="2160" spans="1:16">
      <c r="A2160" s="23">
        <v>573</v>
      </c>
      <c r="B2160" s="24" t="s">
        <v>300</v>
      </c>
      <c r="C2160" s="25">
        <v>11</v>
      </c>
      <c r="D2160" s="29"/>
      <c r="E2160" s="26"/>
      <c r="F2160" s="26"/>
      <c r="G2160" s="26"/>
      <c r="H2160" s="26"/>
      <c r="I2160" s="26"/>
      <c r="J2160" s="26"/>
      <c r="K2160" s="26"/>
      <c r="L2160" s="26"/>
      <c r="M2160" s="26"/>
      <c r="N2160" s="26"/>
      <c r="O2160" s="26"/>
      <c r="P2160" s="46">
        <f t="shared" si="95"/>
        <v>0</v>
      </c>
    </row>
    <row r="2161" spans="1:16">
      <c r="A2161" s="27"/>
      <c r="B2161" s="28"/>
      <c r="C2161" s="25">
        <v>12</v>
      </c>
      <c r="D2161" s="29"/>
      <c r="E2161" s="26"/>
      <c r="F2161" s="26"/>
      <c r="G2161" s="26"/>
      <c r="H2161" s="26"/>
      <c r="I2161" s="26"/>
      <c r="J2161" s="26"/>
      <c r="K2161" s="26"/>
      <c r="L2161" s="26"/>
      <c r="M2161" s="26"/>
      <c r="N2161" s="26"/>
      <c r="O2161" s="26"/>
      <c r="P2161" s="46">
        <f t="shared" si="95"/>
        <v>0</v>
      </c>
    </row>
    <row r="2162" spans="1:16">
      <c r="A2162" s="27"/>
      <c r="B2162" s="28"/>
      <c r="C2162" s="25">
        <v>13</v>
      </c>
      <c r="D2162" s="29"/>
      <c r="E2162" s="26"/>
      <c r="F2162" s="26"/>
      <c r="G2162" s="26"/>
      <c r="H2162" s="26"/>
      <c r="I2162" s="26"/>
      <c r="J2162" s="26"/>
      <c r="K2162" s="26"/>
      <c r="L2162" s="26"/>
      <c r="M2162" s="26"/>
      <c r="N2162" s="26"/>
      <c r="O2162" s="26"/>
      <c r="P2162" s="46">
        <f t="shared" si="95"/>
        <v>0</v>
      </c>
    </row>
    <row r="2163" spans="1:16">
      <c r="A2163" s="27"/>
      <c r="B2163" s="28"/>
      <c r="C2163" s="25">
        <v>14</v>
      </c>
      <c r="D2163" s="29"/>
      <c r="E2163" s="26"/>
      <c r="F2163" s="26"/>
      <c r="G2163" s="26"/>
      <c r="H2163" s="26"/>
      <c r="I2163" s="26"/>
      <c r="J2163" s="26"/>
      <c r="K2163" s="26"/>
      <c r="L2163" s="26"/>
      <c r="M2163" s="26"/>
      <c r="N2163" s="26"/>
      <c r="O2163" s="26"/>
      <c r="P2163" s="46">
        <f t="shared" si="95"/>
        <v>0</v>
      </c>
    </row>
    <row r="2164" spans="1:16">
      <c r="A2164" s="27"/>
      <c r="B2164" s="28"/>
      <c r="C2164" s="25">
        <v>15</v>
      </c>
      <c r="D2164" s="29"/>
      <c r="E2164" s="26"/>
      <c r="F2164" s="26"/>
      <c r="G2164" s="26"/>
      <c r="H2164" s="26"/>
      <c r="I2164" s="26"/>
      <c r="J2164" s="26"/>
      <c r="K2164" s="26"/>
      <c r="L2164" s="26"/>
      <c r="M2164" s="26"/>
      <c r="N2164" s="26"/>
      <c r="O2164" s="26"/>
      <c r="P2164" s="46">
        <f t="shared" si="95"/>
        <v>0</v>
      </c>
    </row>
    <row r="2165" spans="1:16">
      <c r="A2165" s="27"/>
      <c r="B2165" s="28"/>
      <c r="C2165" s="25">
        <v>16</v>
      </c>
      <c r="D2165" s="29"/>
      <c r="E2165" s="26"/>
      <c r="F2165" s="26"/>
      <c r="G2165" s="26"/>
      <c r="H2165" s="26"/>
      <c r="I2165" s="26"/>
      <c r="J2165" s="26"/>
      <c r="K2165" s="26"/>
      <c r="L2165" s="26"/>
      <c r="M2165" s="26"/>
      <c r="N2165" s="26"/>
      <c r="O2165" s="26"/>
      <c r="P2165" s="46">
        <f t="shared" si="95"/>
        <v>0</v>
      </c>
    </row>
    <row r="2166" spans="1:16">
      <c r="A2166" s="27"/>
      <c r="B2166" s="28"/>
      <c r="C2166" s="25">
        <v>17</v>
      </c>
      <c r="D2166" s="29"/>
      <c r="E2166" s="26"/>
      <c r="F2166" s="26"/>
      <c r="G2166" s="26"/>
      <c r="H2166" s="26"/>
      <c r="I2166" s="26"/>
      <c r="J2166" s="26"/>
      <c r="K2166" s="26"/>
      <c r="L2166" s="26"/>
      <c r="M2166" s="26"/>
      <c r="N2166" s="26"/>
      <c r="O2166" s="26"/>
      <c r="P2166" s="46">
        <f t="shared" si="95"/>
        <v>0</v>
      </c>
    </row>
    <row r="2167" spans="1:16">
      <c r="A2167" s="27"/>
      <c r="B2167" s="28"/>
      <c r="C2167" s="25">
        <v>25</v>
      </c>
      <c r="D2167" s="29"/>
      <c r="E2167" s="26"/>
      <c r="F2167" s="26"/>
      <c r="G2167" s="26"/>
      <c r="H2167" s="26"/>
      <c r="I2167" s="26"/>
      <c r="J2167" s="26"/>
      <c r="K2167" s="26"/>
      <c r="L2167" s="26"/>
      <c r="M2167" s="26"/>
      <c r="N2167" s="26"/>
      <c r="O2167" s="26"/>
      <c r="P2167" s="46">
        <f t="shared" si="95"/>
        <v>0</v>
      </c>
    </row>
    <row r="2168" spans="1:16">
      <c r="A2168" s="27"/>
      <c r="B2168" s="28"/>
      <c r="C2168" s="25">
        <v>26</v>
      </c>
      <c r="D2168" s="29"/>
      <c r="E2168" s="26"/>
      <c r="F2168" s="26"/>
      <c r="G2168" s="26"/>
      <c r="H2168" s="26"/>
      <c r="I2168" s="26"/>
      <c r="J2168" s="26"/>
      <c r="K2168" s="26"/>
      <c r="L2168" s="26"/>
      <c r="M2168" s="26"/>
      <c r="N2168" s="26"/>
      <c r="O2168" s="26"/>
      <c r="P2168" s="46">
        <f t="shared" si="95"/>
        <v>0</v>
      </c>
    </row>
    <row r="2169" spans="1:16">
      <c r="A2169" s="30"/>
      <c r="B2169" s="35"/>
      <c r="C2169" s="25">
        <v>27</v>
      </c>
      <c r="D2169" s="29"/>
      <c r="E2169" s="26"/>
      <c r="F2169" s="26"/>
      <c r="G2169" s="26"/>
      <c r="H2169" s="26"/>
      <c r="I2169" s="26"/>
      <c r="J2169" s="26"/>
      <c r="K2169" s="26"/>
      <c r="L2169" s="26"/>
      <c r="M2169" s="26"/>
      <c r="N2169" s="26"/>
      <c r="O2169" s="26"/>
      <c r="P2169" s="46">
        <f t="shared" si="95"/>
        <v>0</v>
      </c>
    </row>
    <row r="2170" spans="1:16">
      <c r="A2170" s="23">
        <v>574</v>
      </c>
      <c r="B2170" s="24" t="s">
        <v>301</v>
      </c>
      <c r="C2170" s="25">
        <v>11</v>
      </c>
      <c r="D2170" s="29"/>
      <c r="E2170" s="26"/>
      <c r="F2170" s="26"/>
      <c r="G2170" s="26"/>
      <c r="H2170" s="26"/>
      <c r="I2170" s="26"/>
      <c r="J2170" s="26"/>
      <c r="K2170" s="26"/>
      <c r="L2170" s="26"/>
      <c r="M2170" s="26"/>
      <c r="N2170" s="26"/>
      <c r="O2170" s="26"/>
      <c r="P2170" s="46">
        <f t="shared" si="95"/>
        <v>0</v>
      </c>
    </row>
    <row r="2171" spans="1:16">
      <c r="A2171" s="27"/>
      <c r="B2171" s="28"/>
      <c r="C2171" s="25">
        <v>12</v>
      </c>
      <c r="D2171" s="29"/>
      <c r="E2171" s="26"/>
      <c r="F2171" s="26"/>
      <c r="G2171" s="26"/>
      <c r="H2171" s="26"/>
      <c r="I2171" s="26"/>
      <c r="J2171" s="26"/>
      <c r="K2171" s="26"/>
      <c r="L2171" s="26"/>
      <c r="M2171" s="26"/>
      <c r="N2171" s="26"/>
      <c r="O2171" s="26"/>
      <c r="P2171" s="46">
        <f t="shared" si="95"/>
        <v>0</v>
      </c>
    </row>
    <row r="2172" spans="1:16">
      <c r="A2172" s="27"/>
      <c r="B2172" s="28"/>
      <c r="C2172" s="25">
        <v>13</v>
      </c>
      <c r="D2172" s="29"/>
      <c r="E2172" s="26"/>
      <c r="F2172" s="26"/>
      <c r="G2172" s="26"/>
      <c r="H2172" s="26"/>
      <c r="I2172" s="26"/>
      <c r="J2172" s="26"/>
      <c r="K2172" s="26"/>
      <c r="L2172" s="26"/>
      <c r="M2172" s="26"/>
      <c r="N2172" s="26"/>
      <c r="O2172" s="26"/>
      <c r="P2172" s="46">
        <f t="shared" si="95"/>
        <v>0</v>
      </c>
    </row>
    <row r="2173" spans="1:16">
      <c r="A2173" s="27"/>
      <c r="B2173" s="28"/>
      <c r="C2173" s="25">
        <v>14</v>
      </c>
      <c r="D2173" s="29"/>
      <c r="E2173" s="26"/>
      <c r="F2173" s="26"/>
      <c r="G2173" s="26"/>
      <c r="H2173" s="26"/>
      <c r="I2173" s="26"/>
      <c r="J2173" s="26"/>
      <c r="K2173" s="26"/>
      <c r="L2173" s="26"/>
      <c r="M2173" s="26"/>
      <c r="N2173" s="26"/>
      <c r="O2173" s="26"/>
      <c r="P2173" s="46">
        <f t="shared" si="95"/>
        <v>0</v>
      </c>
    </row>
    <row r="2174" spans="1:16">
      <c r="A2174" s="27"/>
      <c r="B2174" s="28"/>
      <c r="C2174" s="25">
        <v>15</v>
      </c>
      <c r="D2174" s="29"/>
      <c r="E2174" s="26"/>
      <c r="F2174" s="26"/>
      <c r="G2174" s="26"/>
      <c r="H2174" s="26"/>
      <c r="I2174" s="26"/>
      <c r="J2174" s="26"/>
      <c r="K2174" s="26"/>
      <c r="L2174" s="26"/>
      <c r="M2174" s="26"/>
      <c r="N2174" s="26"/>
      <c r="O2174" s="26"/>
      <c r="P2174" s="46">
        <f t="shared" si="95"/>
        <v>0</v>
      </c>
    </row>
    <row r="2175" spans="1:16">
      <c r="A2175" s="27"/>
      <c r="B2175" s="28"/>
      <c r="C2175" s="25">
        <v>16</v>
      </c>
      <c r="D2175" s="29"/>
      <c r="E2175" s="26"/>
      <c r="F2175" s="26"/>
      <c r="G2175" s="26"/>
      <c r="H2175" s="26"/>
      <c r="I2175" s="26"/>
      <c r="J2175" s="26"/>
      <c r="K2175" s="26"/>
      <c r="L2175" s="26"/>
      <c r="M2175" s="26"/>
      <c r="N2175" s="26"/>
      <c r="O2175" s="26"/>
      <c r="P2175" s="46">
        <f t="shared" si="95"/>
        <v>0</v>
      </c>
    </row>
    <row r="2176" spans="1:16">
      <c r="A2176" s="27"/>
      <c r="B2176" s="28"/>
      <c r="C2176" s="25">
        <v>17</v>
      </c>
      <c r="D2176" s="29"/>
      <c r="E2176" s="26"/>
      <c r="F2176" s="26"/>
      <c r="G2176" s="26"/>
      <c r="H2176" s="26"/>
      <c r="I2176" s="26"/>
      <c r="J2176" s="26"/>
      <c r="K2176" s="26"/>
      <c r="L2176" s="26"/>
      <c r="M2176" s="26"/>
      <c r="N2176" s="26"/>
      <c r="O2176" s="26"/>
      <c r="P2176" s="46">
        <f t="shared" si="95"/>
        <v>0</v>
      </c>
    </row>
    <row r="2177" spans="1:16">
      <c r="A2177" s="27"/>
      <c r="B2177" s="28"/>
      <c r="C2177" s="25">
        <v>25</v>
      </c>
      <c r="D2177" s="29"/>
      <c r="E2177" s="26"/>
      <c r="F2177" s="26"/>
      <c r="G2177" s="26"/>
      <c r="H2177" s="26"/>
      <c r="I2177" s="26"/>
      <c r="J2177" s="26"/>
      <c r="K2177" s="26"/>
      <c r="L2177" s="26"/>
      <c r="M2177" s="26"/>
      <c r="N2177" s="26"/>
      <c r="O2177" s="26"/>
      <c r="P2177" s="46">
        <f t="shared" si="95"/>
        <v>0</v>
      </c>
    </row>
    <row r="2178" spans="1:16">
      <c r="A2178" s="27"/>
      <c r="B2178" s="28"/>
      <c r="C2178" s="25">
        <v>26</v>
      </c>
      <c r="D2178" s="29"/>
      <c r="E2178" s="26"/>
      <c r="F2178" s="26"/>
      <c r="G2178" s="26"/>
      <c r="H2178" s="26"/>
      <c r="I2178" s="26"/>
      <c r="J2178" s="26"/>
      <c r="K2178" s="26"/>
      <c r="L2178" s="26"/>
      <c r="M2178" s="26"/>
      <c r="N2178" s="26"/>
      <c r="O2178" s="26"/>
      <c r="P2178" s="46">
        <f t="shared" si="95"/>
        <v>0</v>
      </c>
    </row>
    <row r="2179" spans="1:16">
      <c r="A2179" s="30"/>
      <c r="B2179" s="35"/>
      <c r="C2179" s="25">
        <v>27</v>
      </c>
      <c r="D2179" s="29"/>
      <c r="E2179" s="26"/>
      <c r="F2179" s="26"/>
      <c r="G2179" s="26"/>
      <c r="H2179" s="26"/>
      <c r="I2179" s="26"/>
      <c r="J2179" s="26"/>
      <c r="K2179" s="26"/>
      <c r="L2179" s="26"/>
      <c r="M2179" s="26"/>
      <c r="N2179" s="26"/>
      <c r="O2179" s="26"/>
      <c r="P2179" s="46">
        <f t="shared" si="95"/>
        <v>0</v>
      </c>
    </row>
    <row r="2180" spans="1:16">
      <c r="A2180" s="23">
        <v>575</v>
      </c>
      <c r="B2180" s="24" t="s">
        <v>302</v>
      </c>
      <c r="C2180" s="25">
        <v>11</v>
      </c>
      <c r="D2180" s="29"/>
      <c r="E2180" s="26"/>
      <c r="F2180" s="26"/>
      <c r="G2180" s="26"/>
      <c r="H2180" s="26"/>
      <c r="I2180" s="26"/>
      <c r="J2180" s="26"/>
      <c r="K2180" s="26"/>
      <c r="L2180" s="26"/>
      <c r="M2180" s="26"/>
      <c r="N2180" s="26"/>
      <c r="O2180" s="26"/>
      <c r="P2180" s="46">
        <f t="shared" si="95"/>
        <v>0</v>
      </c>
    </row>
    <row r="2181" spans="1:16">
      <c r="A2181" s="27"/>
      <c r="B2181" s="28"/>
      <c r="C2181" s="25">
        <v>12</v>
      </c>
      <c r="D2181" s="29"/>
      <c r="E2181" s="26"/>
      <c r="F2181" s="26"/>
      <c r="G2181" s="26"/>
      <c r="H2181" s="26"/>
      <c r="I2181" s="26"/>
      <c r="J2181" s="26"/>
      <c r="K2181" s="26"/>
      <c r="L2181" s="26"/>
      <c r="M2181" s="26"/>
      <c r="N2181" s="26"/>
      <c r="O2181" s="26"/>
      <c r="P2181" s="46">
        <f t="shared" si="95"/>
        <v>0</v>
      </c>
    </row>
    <row r="2182" spans="1:16">
      <c r="A2182" s="27"/>
      <c r="B2182" s="28"/>
      <c r="C2182" s="25">
        <v>13</v>
      </c>
      <c r="D2182" s="29"/>
      <c r="E2182" s="26"/>
      <c r="F2182" s="26"/>
      <c r="G2182" s="26"/>
      <c r="H2182" s="26"/>
      <c r="I2182" s="26"/>
      <c r="J2182" s="26"/>
      <c r="K2182" s="26"/>
      <c r="L2182" s="26"/>
      <c r="M2182" s="26"/>
      <c r="N2182" s="26"/>
      <c r="O2182" s="26"/>
      <c r="P2182" s="46">
        <f t="shared" si="95"/>
        <v>0</v>
      </c>
    </row>
    <row r="2183" spans="1:16">
      <c r="A2183" s="27"/>
      <c r="B2183" s="28"/>
      <c r="C2183" s="25">
        <v>14</v>
      </c>
      <c r="D2183" s="29"/>
      <c r="E2183" s="26"/>
      <c r="F2183" s="26"/>
      <c r="G2183" s="26"/>
      <c r="H2183" s="26"/>
      <c r="I2183" s="26"/>
      <c r="J2183" s="26"/>
      <c r="K2183" s="26"/>
      <c r="L2183" s="26"/>
      <c r="M2183" s="26"/>
      <c r="N2183" s="26"/>
      <c r="O2183" s="26"/>
      <c r="P2183" s="46">
        <f t="shared" si="95"/>
        <v>0</v>
      </c>
    </row>
    <row r="2184" spans="1:16">
      <c r="A2184" s="27"/>
      <c r="B2184" s="28"/>
      <c r="C2184" s="25">
        <v>15</v>
      </c>
      <c r="D2184" s="29"/>
      <c r="E2184" s="26"/>
      <c r="F2184" s="26"/>
      <c r="G2184" s="26"/>
      <c r="H2184" s="26"/>
      <c r="I2184" s="26"/>
      <c r="J2184" s="26"/>
      <c r="K2184" s="26"/>
      <c r="L2184" s="26"/>
      <c r="M2184" s="26"/>
      <c r="N2184" s="26"/>
      <c r="O2184" s="26"/>
      <c r="P2184" s="46">
        <f t="shared" si="95"/>
        <v>0</v>
      </c>
    </row>
    <row r="2185" spans="1:16">
      <c r="A2185" s="27"/>
      <c r="B2185" s="28"/>
      <c r="C2185" s="25">
        <v>16</v>
      </c>
      <c r="D2185" s="29"/>
      <c r="E2185" s="26"/>
      <c r="F2185" s="26"/>
      <c r="G2185" s="26"/>
      <c r="H2185" s="26"/>
      <c r="I2185" s="26"/>
      <c r="J2185" s="26"/>
      <c r="K2185" s="26"/>
      <c r="L2185" s="26"/>
      <c r="M2185" s="26"/>
      <c r="N2185" s="26"/>
      <c r="O2185" s="26"/>
      <c r="P2185" s="46">
        <f t="shared" si="95"/>
        <v>0</v>
      </c>
    </row>
    <row r="2186" spans="1:16">
      <c r="A2186" s="27"/>
      <c r="B2186" s="28"/>
      <c r="C2186" s="25">
        <v>17</v>
      </c>
      <c r="D2186" s="29"/>
      <c r="E2186" s="26"/>
      <c r="F2186" s="26"/>
      <c r="G2186" s="26"/>
      <c r="H2186" s="26"/>
      <c r="I2186" s="26"/>
      <c r="J2186" s="26"/>
      <c r="K2186" s="26"/>
      <c r="L2186" s="26"/>
      <c r="M2186" s="26"/>
      <c r="N2186" s="26"/>
      <c r="O2186" s="26"/>
      <c r="P2186" s="46">
        <f t="shared" si="95"/>
        <v>0</v>
      </c>
    </row>
    <row r="2187" spans="1:16">
      <c r="A2187" s="27"/>
      <c r="B2187" s="28"/>
      <c r="C2187" s="25">
        <v>25</v>
      </c>
      <c r="D2187" s="29"/>
      <c r="E2187" s="26"/>
      <c r="F2187" s="26"/>
      <c r="G2187" s="26"/>
      <c r="H2187" s="26"/>
      <c r="I2187" s="26"/>
      <c r="J2187" s="26"/>
      <c r="K2187" s="26"/>
      <c r="L2187" s="26"/>
      <c r="M2187" s="26"/>
      <c r="N2187" s="26"/>
      <c r="O2187" s="26"/>
      <c r="P2187" s="46">
        <f t="shared" si="95"/>
        <v>0</v>
      </c>
    </row>
    <row r="2188" spans="1:16">
      <c r="A2188" s="27"/>
      <c r="B2188" s="28"/>
      <c r="C2188" s="25">
        <v>26</v>
      </c>
      <c r="D2188" s="29"/>
      <c r="E2188" s="26"/>
      <c r="F2188" s="26"/>
      <c r="G2188" s="26"/>
      <c r="H2188" s="26"/>
      <c r="I2188" s="26"/>
      <c r="J2188" s="26"/>
      <c r="K2188" s="26"/>
      <c r="L2188" s="26"/>
      <c r="M2188" s="26"/>
      <c r="N2188" s="26"/>
      <c r="O2188" s="26"/>
      <c r="P2188" s="46">
        <f t="shared" si="95"/>
        <v>0</v>
      </c>
    </row>
    <row r="2189" spans="1:16">
      <c r="A2189" s="30"/>
      <c r="B2189" s="35"/>
      <c r="C2189" s="25">
        <v>27</v>
      </c>
      <c r="D2189" s="29"/>
      <c r="E2189" s="26"/>
      <c r="F2189" s="26"/>
      <c r="G2189" s="26"/>
      <c r="H2189" s="26"/>
      <c r="I2189" s="26"/>
      <c r="J2189" s="26"/>
      <c r="K2189" s="26"/>
      <c r="L2189" s="26"/>
      <c r="M2189" s="26"/>
      <c r="N2189" s="26"/>
      <c r="O2189" s="26"/>
      <c r="P2189" s="46">
        <f t="shared" si="95"/>
        <v>0</v>
      </c>
    </row>
    <row r="2190" spans="1:16">
      <c r="A2190" s="23">
        <v>576</v>
      </c>
      <c r="B2190" s="24" t="s">
        <v>303</v>
      </c>
      <c r="C2190" s="25">
        <v>11</v>
      </c>
      <c r="D2190" s="29"/>
      <c r="E2190" s="26"/>
      <c r="F2190" s="26"/>
      <c r="G2190" s="26"/>
      <c r="H2190" s="26"/>
      <c r="I2190" s="26"/>
      <c r="J2190" s="26"/>
      <c r="K2190" s="26"/>
      <c r="L2190" s="26"/>
      <c r="M2190" s="26"/>
      <c r="N2190" s="26"/>
      <c r="O2190" s="26"/>
      <c r="P2190" s="46">
        <f t="shared" si="95"/>
        <v>0</v>
      </c>
    </row>
    <row r="2191" spans="1:16">
      <c r="A2191" s="27"/>
      <c r="B2191" s="28"/>
      <c r="C2191" s="25">
        <v>12</v>
      </c>
      <c r="D2191" s="29"/>
      <c r="E2191" s="26"/>
      <c r="F2191" s="26"/>
      <c r="G2191" s="26"/>
      <c r="H2191" s="26"/>
      <c r="I2191" s="26"/>
      <c r="J2191" s="26"/>
      <c r="K2191" s="26"/>
      <c r="L2191" s="26"/>
      <c r="M2191" s="26"/>
      <c r="N2191" s="26"/>
      <c r="O2191" s="26"/>
      <c r="P2191" s="46">
        <f t="shared" si="95"/>
        <v>0</v>
      </c>
    </row>
    <row r="2192" spans="1:16">
      <c r="A2192" s="27"/>
      <c r="B2192" s="28"/>
      <c r="C2192" s="25">
        <v>13</v>
      </c>
      <c r="D2192" s="29"/>
      <c r="E2192" s="26"/>
      <c r="F2192" s="26"/>
      <c r="G2192" s="26"/>
      <c r="H2192" s="26"/>
      <c r="I2192" s="26"/>
      <c r="J2192" s="26"/>
      <c r="K2192" s="26"/>
      <c r="L2192" s="26"/>
      <c r="M2192" s="26"/>
      <c r="N2192" s="26"/>
      <c r="O2192" s="26"/>
      <c r="P2192" s="46">
        <f t="shared" si="95"/>
        <v>0</v>
      </c>
    </row>
    <row r="2193" spans="1:16">
      <c r="A2193" s="27"/>
      <c r="B2193" s="28"/>
      <c r="C2193" s="25">
        <v>14</v>
      </c>
      <c r="D2193" s="29"/>
      <c r="E2193" s="26"/>
      <c r="F2193" s="26"/>
      <c r="G2193" s="26"/>
      <c r="H2193" s="26"/>
      <c r="I2193" s="26"/>
      <c r="J2193" s="26"/>
      <c r="K2193" s="26"/>
      <c r="L2193" s="26"/>
      <c r="M2193" s="26"/>
      <c r="N2193" s="26"/>
      <c r="O2193" s="26"/>
      <c r="P2193" s="46">
        <f t="shared" si="95"/>
        <v>0</v>
      </c>
    </row>
    <row r="2194" spans="1:16">
      <c r="A2194" s="27"/>
      <c r="B2194" s="28"/>
      <c r="C2194" s="25">
        <v>15</v>
      </c>
      <c r="D2194" s="29"/>
      <c r="E2194" s="26"/>
      <c r="F2194" s="26"/>
      <c r="G2194" s="26"/>
      <c r="H2194" s="26"/>
      <c r="I2194" s="26"/>
      <c r="J2194" s="26"/>
      <c r="K2194" s="26"/>
      <c r="L2194" s="26"/>
      <c r="M2194" s="26"/>
      <c r="N2194" s="26"/>
      <c r="O2194" s="26"/>
      <c r="P2194" s="46">
        <f t="shared" si="95"/>
        <v>0</v>
      </c>
    </row>
    <row r="2195" spans="1:16">
      <c r="A2195" s="27"/>
      <c r="B2195" s="28"/>
      <c r="C2195" s="25">
        <v>16</v>
      </c>
      <c r="D2195" s="29"/>
      <c r="E2195" s="26"/>
      <c r="F2195" s="26"/>
      <c r="G2195" s="26"/>
      <c r="H2195" s="26"/>
      <c r="I2195" s="26"/>
      <c r="J2195" s="26"/>
      <c r="K2195" s="26"/>
      <c r="L2195" s="26"/>
      <c r="M2195" s="26"/>
      <c r="N2195" s="26"/>
      <c r="O2195" s="26"/>
      <c r="P2195" s="46">
        <f t="shared" si="95"/>
        <v>0</v>
      </c>
    </row>
    <row r="2196" spans="1:16">
      <c r="A2196" s="27"/>
      <c r="B2196" s="28"/>
      <c r="C2196" s="25">
        <v>17</v>
      </c>
      <c r="D2196" s="29"/>
      <c r="E2196" s="26"/>
      <c r="F2196" s="26"/>
      <c r="G2196" s="26"/>
      <c r="H2196" s="26"/>
      <c r="I2196" s="26"/>
      <c r="J2196" s="26"/>
      <c r="K2196" s="26"/>
      <c r="L2196" s="26"/>
      <c r="M2196" s="26"/>
      <c r="N2196" s="26"/>
      <c r="O2196" s="26"/>
      <c r="P2196" s="46">
        <f t="shared" si="95"/>
        <v>0</v>
      </c>
    </row>
    <row r="2197" spans="1:16">
      <c r="A2197" s="27"/>
      <c r="B2197" s="28"/>
      <c r="C2197" s="25">
        <v>25</v>
      </c>
      <c r="D2197" s="29"/>
      <c r="E2197" s="26"/>
      <c r="F2197" s="26"/>
      <c r="G2197" s="26"/>
      <c r="H2197" s="26"/>
      <c r="I2197" s="26"/>
      <c r="J2197" s="26"/>
      <c r="K2197" s="26"/>
      <c r="L2197" s="26"/>
      <c r="M2197" s="26"/>
      <c r="N2197" s="26"/>
      <c r="O2197" s="26"/>
      <c r="P2197" s="46">
        <f t="shared" si="95"/>
        <v>0</v>
      </c>
    </row>
    <row r="2198" spans="1:16">
      <c r="A2198" s="27"/>
      <c r="B2198" s="28"/>
      <c r="C2198" s="25">
        <v>26</v>
      </c>
      <c r="D2198" s="29"/>
      <c r="E2198" s="26"/>
      <c r="F2198" s="26"/>
      <c r="G2198" s="26"/>
      <c r="H2198" s="26"/>
      <c r="I2198" s="26"/>
      <c r="J2198" s="26"/>
      <c r="K2198" s="26"/>
      <c r="L2198" s="26"/>
      <c r="M2198" s="26"/>
      <c r="N2198" s="26"/>
      <c r="O2198" s="26"/>
      <c r="P2198" s="46">
        <f t="shared" si="95"/>
        <v>0</v>
      </c>
    </row>
    <row r="2199" spans="1:16">
      <c r="A2199" s="30"/>
      <c r="B2199" s="35"/>
      <c r="C2199" s="25">
        <v>27</v>
      </c>
      <c r="D2199" s="29"/>
      <c r="E2199" s="26"/>
      <c r="F2199" s="26"/>
      <c r="G2199" s="26"/>
      <c r="H2199" s="26"/>
      <c r="I2199" s="26"/>
      <c r="J2199" s="26"/>
      <c r="K2199" s="26"/>
      <c r="L2199" s="26"/>
      <c r="M2199" s="26"/>
      <c r="N2199" s="26"/>
      <c r="O2199" s="26"/>
      <c r="P2199" s="46">
        <f t="shared" si="95"/>
        <v>0</v>
      </c>
    </row>
    <row r="2200" spans="1:16">
      <c r="A2200" s="23">
        <v>577</v>
      </c>
      <c r="B2200" s="24" t="s">
        <v>304</v>
      </c>
      <c r="C2200" s="25">
        <v>11</v>
      </c>
      <c r="D2200" s="29"/>
      <c r="E2200" s="26"/>
      <c r="F2200" s="26"/>
      <c r="G2200" s="26"/>
      <c r="H2200" s="26"/>
      <c r="I2200" s="26"/>
      <c r="J2200" s="26"/>
      <c r="K2200" s="26"/>
      <c r="L2200" s="26"/>
      <c r="M2200" s="26"/>
      <c r="N2200" s="26"/>
      <c r="O2200" s="26"/>
      <c r="P2200" s="46">
        <f t="shared" si="95"/>
        <v>0</v>
      </c>
    </row>
    <row r="2201" spans="1:16">
      <c r="A2201" s="27"/>
      <c r="B2201" s="28"/>
      <c r="C2201" s="25">
        <v>12</v>
      </c>
      <c r="D2201" s="29"/>
      <c r="E2201" s="26"/>
      <c r="F2201" s="26"/>
      <c r="G2201" s="26"/>
      <c r="H2201" s="26"/>
      <c r="I2201" s="26"/>
      <c r="J2201" s="26"/>
      <c r="K2201" s="26"/>
      <c r="L2201" s="26"/>
      <c r="M2201" s="26"/>
      <c r="N2201" s="26"/>
      <c r="O2201" s="26"/>
      <c r="P2201" s="46">
        <f t="shared" si="95"/>
        <v>0</v>
      </c>
    </row>
    <row r="2202" spans="1:16">
      <c r="A2202" s="27"/>
      <c r="B2202" s="28"/>
      <c r="C2202" s="25">
        <v>13</v>
      </c>
      <c r="D2202" s="29"/>
      <c r="E2202" s="26"/>
      <c r="F2202" s="26"/>
      <c r="G2202" s="26"/>
      <c r="H2202" s="26"/>
      <c r="I2202" s="26"/>
      <c r="J2202" s="26"/>
      <c r="K2202" s="26"/>
      <c r="L2202" s="26"/>
      <c r="M2202" s="26"/>
      <c r="N2202" s="26"/>
      <c r="O2202" s="26"/>
      <c r="P2202" s="46">
        <f t="shared" si="95"/>
        <v>0</v>
      </c>
    </row>
    <row r="2203" spans="1:16">
      <c r="A2203" s="27"/>
      <c r="B2203" s="28"/>
      <c r="C2203" s="25">
        <v>14</v>
      </c>
      <c r="D2203" s="29"/>
      <c r="E2203" s="26"/>
      <c r="F2203" s="26"/>
      <c r="G2203" s="26"/>
      <c r="H2203" s="26"/>
      <c r="I2203" s="26"/>
      <c r="J2203" s="26"/>
      <c r="K2203" s="26"/>
      <c r="L2203" s="26"/>
      <c r="M2203" s="26"/>
      <c r="N2203" s="26"/>
      <c r="O2203" s="26"/>
      <c r="P2203" s="46">
        <f t="shared" si="95"/>
        <v>0</v>
      </c>
    </row>
    <row r="2204" spans="1:16">
      <c r="A2204" s="27"/>
      <c r="B2204" s="28"/>
      <c r="C2204" s="25">
        <v>15</v>
      </c>
      <c r="D2204" s="29"/>
      <c r="E2204" s="26"/>
      <c r="F2204" s="26"/>
      <c r="G2204" s="26"/>
      <c r="H2204" s="26"/>
      <c r="I2204" s="26"/>
      <c r="J2204" s="26"/>
      <c r="K2204" s="26"/>
      <c r="L2204" s="26"/>
      <c r="M2204" s="26"/>
      <c r="N2204" s="26"/>
      <c r="O2204" s="26"/>
      <c r="P2204" s="46">
        <f t="shared" si="95"/>
        <v>0</v>
      </c>
    </row>
    <row r="2205" spans="1:16">
      <c r="A2205" s="27"/>
      <c r="B2205" s="28"/>
      <c r="C2205" s="25">
        <v>16</v>
      </c>
      <c r="D2205" s="29"/>
      <c r="E2205" s="26"/>
      <c r="F2205" s="26"/>
      <c r="G2205" s="26"/>
      <c r="H2205" s="26"/>
      <c r="I2205" s="26"/>
      <c r="J2205" s="26"/>
      <c r="K2205" s="26"/>
      <c r="L2205" s="26"/>
      <c r="M2205" s="26"/>
      <c r="N2205" s="26"/>
      <c r="O2205" s="26"/>
      <c r="P2205" s="46">
        <f t="shared" si="95"/>
        <v>0</v>
      </c>
    </row>
    <row r="2206" spans="1:16">
      <c r="A2206" s="27"/>
      <c r="B2206" s="28"/>
      <c r="C2206" s="25">
        <v>17</v>
      </c>
      <c r="D2206" s="29"/>
      <c r="E2206" s="26"/>
      <c r="F2206" s="26"/>
      <c r="G2206" s="26"/>
      <c r="H2206" s="26"/>
      <c r="I2206" s="26"/>
      <c r="J2206" s="26"/>
      <c r="K2206" s="26"/>
      <c r="L2206" s="26"/>
      <c r="M2206" s="26"/>
      <c r="N2206" s="26"/>
      <c r="O2206" s="26"/>
      <c r="P2206" s="46">
        <f t="shared" si="95"/>
        <v>0</v>
      </c>
    </row>
    <row r="2207" spans="1:16">
      <c r="A2207" s="27"/>
      <c r="B2207" s="28"/>
      <c r="C2207" s="25">
        <v>25</v>
      </c>
      <c r="D2207" s="29"/>
      <c r="E2207" s="26"/>
      <c r="F2207" s="26"/>
      <c r="G2207" s="26"/>
      <c r="H2207" s="26"/>
      <c r="I2207" s="26"/>
      <c r="J2207" s="26"/>
      <c r="K2207" s="26"/>
      <c r="L2207" s="26"/>
      <c r="M2207" s="26"/>
      <c r="N2207" s="26"/>
      <c r="O2207" s="26"/>
      <c r="P2207" s="46">
        <f t="shared" si="95"/>
        <v>0</v>
      </c>
    </row>
    <row r="2208" spans="1:16">
      <c r="A2208" s="27"/>
      <c r="B2208" s="28"/>
      <c r="C2208" s="25">
        <v>26</v>
      </c>
      <c r="D2208" s="29"/>
      <c r="E2208" s="26"/>
      <c r="F2208" s="26"/>
      <c r="G2208" s="26"/>
      <c r="H2208" s="26"/>
      <c r="I2208" s="26"/>
      <c r="J2208" s="26"/>
      <c r="K2208" s="26"/>
      <c r="L2208" s="26"/>
      <c r="M2208" s="26"/>
      <c r="N2208" s="26"/>
      <c r="O2208" s="26"/>
      <c r="P2208" s="46">
        <f t="shared" si="95"/>
        <v>0</v>
      </c>
    </row>
    <row r="2209" spans="1:16">
      <c r="A2209" s="30"/>
      <c r="B2209" s="35"/>
      <c r="C2209" s="25">
        <v>27</v>
      </c>
      <c r="D2209" s="29"/>
      <c r="E2209" s="26"/>
      <c r="F2209" s="26"/>
      <c r="G2209" s="26"/>
      <c r="H2209" s="26"/>
      <c r="I2209" s="26"/>
      <c r="J2209" s="26"/>
      <c r="K2209" s="26"/>
      <c r="L2209" s="26"/>
      <c r="M2209" s="26"/>
      <c r="N2209" s="26"/>
      <c r="O2209" s="26"/>
      <c r="P2209" s="46">
        <f t="shared" si="95"/>
        <v>0</v>
      </c>
    </row>
    <row r="2210" spans="1:16">
      <c r="A2210" s="23">
        <v>578</v>
      </c>
      <c r="B2210" s="24" t="s">
        <v>305</v>
      </c>
      <c r="C2210" s="25">
        <v>11</v>
      </c>
      <c r="D2210" s="29"/>
      <c r="E2210" s="26"/>
      <c r="F2210" s="26"/>
      <c r="G2210" s="26"/>
      <c r="H2210" s="26"/>
      <c r="I2210" s="26"/>
      <c r="J2210" s="26"/>
      <c r="K2210" s="26"/>
      <c r="L2210" s="26"/>
      <c r="M2210" s="26"/>
      <c r="N2210" s="26"/>
      <c r="O2210" s="26"/>
      <c r="P2210" s="46">
        <f t="shared" si="95"/>
        <v>0</v>
      </c>
    </row>
    <row r="2211" spans="1:16">
      <c r="A2211" s="27"/>
      <c r="B2211" s="28"/>
      <c r="C2211" s="25">
        <v>12</v>
      </c>
      <c r="D2211" s="29"/>
      <c r="E2211" s="26"/>
      <c r="F2211" s="26"/>
      <c r="G2211" s="26"/>
      <c r="H2211" s="26"/>
      <c r="I2211" s="26"/>
      <c r="J2211" s="26"/>
      <c r="K2211" s="26"/>
      <c r="L2211" s="26"/>
      <c r="M2211" s="26"/>
      <c r="N2211" s="26"/>
      <c r="O2211" s="26"/>
      <c r="P2211" s="46">
        <f t="shared" si="95"/>
        <v>0</v>
      </c>
    </row>
    <row r="2212" spans="1:16">
      <c r="A2212" s="27"/>
      <c r="B2212" s="28"/>
      <c r="C2212" s="25">
        <v>13</v>
      </c>
      <c r="D2212" s="29"/>
      <c r="E2212" s="26"/>
      <c r="F2212" s="26"/>
      <c r="G2212" s="26"/>
      <c r="H2212" s="26"/>
      <c r="I2212" s="26"/>
      <c r="J2212" s="26"/>
      <c r="K2212" s="26"/>
      <c r="L2212" s="26"/>
      <c r="M2212" s="26"/>
      <c r="N2212" s="26"/>
      <c r="O2212" s="26"/>
      <c r="P2212" s="46">
        <f t="shared" si="95"/>
        <v>0</v>
      </c>
    </row>
    <row r="2213" spans="1:16">
      <c r="A2213" s="27"/>
      <c r="B2213" s="28"/>
      <c r="C2213" s="25">
        <v>14</v>
      </c>
      <c r="D2213" s="29"/>
      <c r="E2213" s="26"/>
      <c r="F2213" s="26"/>
      <c r="G2213" s="26"/>
      <c r="H2213" s="26"/>
      <c r="I2213" s="26"/>
      <c r="J2213" s="26"/>
      <c r="K2213" s="26"/>
      <c r="L2213" s="26"/>
      <c r="M2213" s="26"/>
      <c r="N2213" s="26"/>
      <c r="O2213" s="26"/>
      <c r="P2213" s="46">
        <f t="shared" si="95"/>
        <v>0</v>
      </c>
    </row>
    <row r="2214" spans="1:16">
      <c r="A2214" s="27"/>
      <c r="B2214" s="28"/>
      <c r="C2214" s="25">
        <v>15</v>
      </c>
      <c r="D2214" s="29"/>
      <c r="E2214" s="26"/>
      <c r="F2214" s="26"/>
      <c r="G2214" s="26"/>
      <c r="H2214" s="26"/>
      <c r="I2214" s="26"/>
      <c r="J2214" s="26"/>
      <c r="K2214" s="26"/>
      <c r="L2214" s="26"/>
      <c r="M2214" s="26"/>
      <c r="N2214" s="26"/>
      <c r="O2214" s="26"/>
      <c r="P2214" s="46">
        <f t="shared" si="95"/>
        <v>0</v>
      </c>
    </row>
    <row r="2215" spans="1:16">
      <c r="A2215" s="27"/>
      <c r="B2215" s="28"/>
      <c r="C2215" s="25">
        <v>16</v>
      </c>
      <c r="D2215" s="29"/>
      <c r="E2215" s="26"/>
      <c r="F2215" s="26"/>
      <c r="G2215" s="26"/>
      <c r="H2215" s="26"/>
      <c r="I2215" s="26"/>
      <c r="J2215" s="26"/>
      <c r="K2215" s="26"/>
      <c r="L2215" s="26"/>
      <c r="M2215" s="26"/>
      <c r="N2215" s="26"/>
      <c r="O2215" s="26"/>
      <c r="P2215" s="46">
        <f t="shared" si="95"/>
        <v>0</v>
      </c>
    </row>
    <row r="2216" spans="1:16">
      <c r="A2216" s="27"/>
      <c r="B2216" s="28"/>
      <c r="C2216" s="25">
        <v>17</v>
      </c>
      <c r="D2216" s="29"/>
      <c r="E2216" s="26"/>
      <c r="F2216" s="26"/>
      <c r="G2216" s="26"/>
      <c r="H2216" s="26"/>
      <c r="I2216" s="26"/>
      <c r="J2216" s="26"/>
      <c r="K2216" s="26"/>
      <c r="L2216" s="26"/>
      <c r="M2216" s="26"/>
      <c r="N2216" s="26"/>
      <c r="O2216" s="26"/>
      <c r="P2216" s="46">
        <f t="shared" si="95"/>
        <v>0</v>
      </c>
    </row>
    <row r="2217" spans="1:16">
      <c r="A2217" s="27"/>
      <c r="B2217" s="28"/>
      <c r="C2217" s="25">
        <v>25</v>
      </c>
      <c r="D2217" s="29"/>
      <c r="E2217" s="26"/>
      <c r="F2217" s="26"/>
      <c r="G2217" s="26"/>
      <c r="H2217" s="26"/>
      <c r="I2217" s="26"/>
      <c r="J2217" s="26"/>
      <c r="K2217" s="26"/>
      <c r="L2217" s="26"/>
      <c r="M2217" s="26"/>
      <c r="N2217" s="26"/>
      <c r="O2217" s="26"/>
      <c r="P2217" s="46">
        <f t="shared" si="95"/>
        <v>0</v>
      </c>
    </row>
    <row r="2218" spans="1:16">
      <c r="A2218" s="27"/>
      <c r="B2218" s="28"/>
      <c r="C2218" s="25">
        <v>26</v>
      </c>
      <c r="D2218" s="29"/>
      <c r="E2218" s="26"/>
      <c r="F2218" s="26"/>
      <c r="G2218" s="26"/>
      <c r="H2218" s="26"/>
      <c r="I2218" s="26"/>
      <c r="J2218" s="26"/>
      <c r="K2218" s="26"/>
      <c r="L2218" s="26"/>
      <c r="M2218" s="26"/>
      <c r="N2218" s="26"/>
      <c r="O2218" s="26"/>
      <c r="P2218" s="46">
        <f t="shared" si="95"/>
        <v>0</v>
      </c>
    </row>
    <row r="2219" spans="1:16">
      <c r="A2219" s="30"/>
      <c r="B2219" s="35"/>
      <c r="C2219" s="25">
        <v>27</v>
      </c>
      <c r="D2219" s="29"/>
      <c r="E2219" s="26"/>
      <c r="F2219" s="26"/>
      <c r="G2219" s="26"/>
      <c r="H2219" s="26"/>
      <c r="I2219" s="26"/>
      <c r="J2219" s="26"/>
      <c r="K2219" s="26"/>
      <c r="L2219" s="26"/>
      <c r="M2219" s="26"/>
      <c r="N2219" s="26"/>
      <c r="O2219" s="26"/>
      <c r="P2219" s="46">
        <f t="shared" si="95"/>
        <v>0</v>
      </c>
    </row>
    <row r="2220" spans="1:16">
      <c r="A2220" s="23">
        <v>579</v>
      </c>
      <c r="B2220" s="24" t="s">
        <v>306</v>
      </c>
      <c r="C2220" s="25">
        <v>11</v>
      </c>
      <c r="D2220" s="29"/>
      <c r="E2220" s="26"/>
      <c r="F2220" s="26"/>
      <c r="G2220" s="26"/>
      <c r="H2220" s="26"/>
      <c r="I2220" s="26"/>
      <c r="J2220" s="26"/>
      <c r="K2220" s="26"/>
      <c r="L2220" s="26"/>
      <c r="M2220" s="26"/>
      <c r="N2220" s="26"/>
      <c r="O2220" s="26"/>
      <c r="P2220" s="46">
        <f t="shared" si="95"/>
        <v>0</v>
      </c>
    </row>
    <row r="2221" spans="1:16">
      <c r="A2221" s="27"/>
      <c r="B2221" s="28"/>
      <c r="C2221" s="25">
        <v>12</v>
      </c>
      <c r="D2221" s="29"/>
      <c r="E2221" s="26"/>
      <c r="F2221" s="26"/>
      <c r="G2221" s="26"/>
      <c r="H2221" s="26"/>
      <c r="I2221" s="26"/>
      <c r="J2221" s="26"/>
      <c r="K2221" s="26"/>
      <c r="L2221" s="26"/>
      <c r="M2221" s="26"/>
      <c r="N2221" s="26"/>
      <c r="O2221" s="26"/>
      <c r="P2221" s="46">
        <f t="shared" ref="P2221:P2229" si="96">SUM(D2221:O2221)</f>
        <v>0</v>
      </c>
    </row>
    <row r="2222" spans="1:16">
      <c r="A2222" s="27"/>
      <c r="B2222" s="28"/>
      <c r="C2222" s="25">
        <v>13</v>
      </c>
      <c r="D2222" s="29"/>
      <c r="E2222" s="26"/>
      <c r="F2222" s="26"/>
      <c r="G2222" s="26"/>
      <c r="H2222" s="26"/>
      <c r="I2222" s="26"/>
      <c r="J2222" s="26"/>
      <c r="K2222" s="26"/>
      <c r="L2222" s="26"/>
      <c r="M2222" s="26"/>
      <c r="N2222" s="26"/>
      <c r="O2222" s="26"/>
      <c r="P2222" s="46">
        <f t="shared" si="96"/>
        <v>0</v>
      </c>
    </row>
    <row r="2223" spans="1:16">
      <c r="A2223" s="27"/>
      <c r="B2223" s="28"/>
      <c r="C2223" s="25">
        <v>14</v>
      </c>
      <c r="D2223" s="29"/>
      <c r="E2223" s="26"/>
      <c r="F2223" s="26"/>
      <c r="G2223" s="26"/>
      <c r="H2223" s="26"/>
      <c r="I2223" s="26"/>
      <c r="J2223" s="26"/>
      <c r="K2223" s="26"/>
      <c r="L2223" s="26"/>
      <c r="M2223" s="26"/>
      <c r="N2223" s="26"/>
      <c r="O2223" s="26"/>
      <c r="P2223" s="46">
        <f t="shared" si="96"/>
        <v>0</v>
      </c>
    </row>
    <row r="2224" spans="1:16">
      <c r="A2224" s="27"/>
      <c r="B2224" s="28"/>
      <c r="C2224" s="25">
        <v>15</v>
      </c>
      <c r="D2224" s="29"/>
      <c r="E2224" s="26"/>
      <c r="F2224" s="26"/>
      <c r="G2224" s="26"/>
      <c r="H2224" s="26"/>
      <c r="I2224" s="26"/>
      <c r="J2224" s="26"/>
      <c r="K2224" s="26"/>
      <c r="L2224" s="26"/>
      <c r="M2224" s="26"/>
      <c r="N2224" s="26"/>
      <c r="O2224" s="26"/>
      <c r="P2224" s="46">
        <f t="shared" si="96"/>
        <v>0</v>
      </c>
    </row>
    <row r="2225" spans="1:16">
      <c r="A2225" s="27"/>
      <c r="B2225" s="28"/>
      <c r="C2225" s="25">
        <v>16</v>
      </c>
      <c r="D2225" s="29"/>
      <c r="E2225" s="26"/>
      <c r="F2225" s="26"/>
      <c r="G2225" s="26"/>
      <c r="H2225" s="26"/>
      <c r="I2225" s="26"/>
      <c r="J2225" s="26"/>
      <c r="K2225" s="26"/>
      <c r="L2225" s="26"/>
      <c r="M2225" s="26"/>
      <c r="N2225" s="26"/>
      <c r="O2225" s="26"/>
      <c r="P2225" s="46">
        <f t="shared" si="96"/>
        <v>0</v>
      </c>
    </row>
    <row r="2226" spans="1:16">
      <c r="A2226" s="27"/>
      <c r="B2226" s="28"/>
      <c r="C2226" s="25">
        <v>17</v>
      </c>
      <c r="D2226" s="29"/>
      <c r="E2226" s="26"/>
      <c r="F2226" s="26"/>
      <c r="G2226" s="26"/>
      <c r="H2226" s="26"/>
      <c r="I2226" s="26"/>
      <c r="J2226" s="26"/>
      <c r="K2226" s="26"/>
      <c r="L2226" s="26"/>
      <c r="M2226" s="26"/>
      <c r="N2226" s="26"/>
      <c r="O2226" s="26"/>
      <c r="P2226" s="46">
        <f t="shared" si="96"/>
        <v>0</v>
      </c>
    </row>
    <row r="2227" spans="1:16">
      <c r="A2227" s="27"/>
      <c r="B2227" s="28"/>
      <c r="C2227" s="25">
        <v>25</v>
      </c>
      <c r="D2227" s="29"/>
      <c r="E2227" s="26"/>
      <c r="F2227" s="26"/>
      <c r="G2227" s="26"/>
      <c r="H2227" s="26"/>
      <c r="I2227" s="26"/>
      <c r="J2227" s="26"/>
      <c r="K2227" s="26"/>
      <c r="L2227" s="26"/>
      <c r="M2227" s="26"/>
      <c r="N2227" s="26"/>
      <c r="O2227" s="26"/>
      <c r="P2227" s="46">
        <f t="shared" si="96"/>
        <v>0</v>
      </c>
    </row>
    <row r="2228" spans="1:16">
      <c r="A2228" s="27"/>
      <c r="B2228" s="28"/>
      <c r="C2228" s="25">
        <v>26</v>
      </c>
      <c r="D2228" s="29"/>
      <c r="E2228" s="26"/>
      <c r="F2228" s="26"/>
      <c r="G2228" s="26"/>
      <c r="H2228" s="26"/>
      <c r="I2228" s="26"/>
      <c r="J2228" s="26"/>
      <c r="K2228" s="26"/>
      <c r="L2228" s="26"/>
      <c r="M2228" s="26"/>
      <c r="N2228" s="26"/>
      <c r="O2228" s="26"/>
      <c r="P2228" s="46">
        <f t="shared" si="96"/>
        <v>0</v>
      </c>
    </row>
    <row r="2229" spans="1:16">
      <c r="A2229" s="30"/>
      <c r="B2229" s="35"/>
      <c r="C2229" s="25">
        <v>27</v>
      </c>
      <c r="D2229" s="29"/>
      <c r="E2229" s="26"/>
      <c r="F2229" s="26"/>
      <c r="G2229" s="26"/>
      <c r="H2229" s="26"/>
      <c r="I2229" s="26"/>
      <c r="J2229" s="26"/>
      <c r="K2229" s="26"/>
      <c r="L2229" s="26"/>
      <c r="M2229" s="26"/>
      <c r="N2229" s="26"/>
      <c r="O2229" s="26"/>
      <c r="P2229" s="46">
        <f t="shared" si="96"/>
        <v>0</v>
      </c>
    </row>
    <row r="2230" spans="1:16">
      <c r="A2230" s="48">
        <v>5800</v>
      </c>
      <c r="B2230" s="49" t="s">
        <v>307</v>
      </c>
      <c r="C2230" s="50"/>
      <c r="D2230" s="47">
        <f>SUM(D2231:D2270)</f>
        <v>0</v>
      </c>
      <c r="E2230" s="47">
        <f t="shared" ref="E2230:O2230" si="97">SUM(E2231:E2270)</f>
        <v>0</v>
      </c>
      <c r="F2230" s="47">
        <f t="shared" si="97"/>
        <v>0</v>
      </c>
      <c r="G2230" s="47">
        <f t="shared" si="97"/>
        <v>0</v>
      </c>
      <c r="H2230" s="47">
        <f t="shared" si="97"/>
        <v>0</v>
      </c>
      <c r="I2230" s="47">
        <f t="shared" si="97"/>
        <v>0</v>
      </c>
      <c r="J2230" s="47">
        <f t="shared" si="97"/>
        <v>0</v>
      </c>
      <c r="K2230" s="47">
        <f t="shared" si="97"/>
        <v>0</v>
      </c>
      <c r="L2230" s="47">
        <f t="shared" si="97"/>
        <v>0</v>
      </c>
      <c r="M2230" s="47">
        <f t="shared" si="97"/>
        <v>0</v>
      </c>
      <c r="N2230" s="47">
        <f t="shared" si="97"/>
        <v>0</v>
      </c>
      <c r="O2230" s="47">
        <f t="shared" si="97"/>
        <v>0</v>
      </c>
      <c r="P2230" s="47">
        <f>SUM(P2231:P2270)</f>
        <v>0</v>
      </c>
    </row>
    <row r="2231" spans="1:16">
      <c r="A2231" s="23">
        <v>581</v>
      </c>
      <c r="B2231" s="24" t="s">
        <v>308</v>
      </c>
      <c r="C2231" s="25">
        <v>11</v>
      </c>
      <c r="D2231" s="29"/>
      <c r="E2231" s="26"/>
      <c r="F2231" s="26"/>
      <c r="G2231" s="26"/>
      <c r="H2231" s="26"/>
      <c r="I2231" s="26"/>
      <c r="J2231" s="26"/>
      <c r="K2231" s="26"/>
      <c r="L2231" s="26"/>
      <c r="M2231" s="26"/>
      <c r="N2231" s="26"/>
      <c r="O2231" s="26"/>
      <c r="P2231" s="46">
        <f>SUM(D2231:O2231)</f>
        <v>0</v>
      </c>
    </row>
    <row r="2232" spans="1:16">
      <c r="A2232" s="27"/>
      <c r="B2232" s="28"/>
      <c r="C2232" s="25">
        <v>12</v>
      </c>
      <c r="D2232" s="29"/>
      <c r="E2232" s="26"/>
      <c r="F2232" s="26"/>
      <c r="G2232" s="26"/>
      <c r="H2232" s="26"/>
      <c r="I2232" s="26"/>
      <c r="J2232" s="26"/>
      <c r="K2232" s="26"/>
      <c r="L2232" s="26"/>
      <c r="M2232" s="26"/>
      <c r="N2232" s="26"/>
      <c r="O2232" s="26"/>
      <c r="P2232" s="46">
        <f t="shared" ref="P2232:P2270" si="98">SUM(D2232:O2232)</f>
        <v>0</v>
      </c>
    </row>
    <row r="2233" spans="1:16">
      <c r="A2233" s="27"/>
      <c r="B2233" s="28"/>
      <c r="C2233" s="25">
        <v>13</v>
      </c>
      <c r="D2233" s="29"/>
      <c r="E2233" s="26"/>
      <c r="F2233" s="26"/>
      <c r="G2233" s="26"/>
      <c r="H2233" s="26"/>
      <c r="I2233" s="26"/>
      <c r="J2233" s="26"/>
      <c r="K2233" s="26"/>
      <c r="L2233" s="26"/>
      <c r="M2233" s="26"/>
      <c r="N2233" s="26"/>
      <c r="O2233" s="26"/>
      <c r="P2233" s="46">
        <f t="shared" si="98"/>
        <v>0</v>
      </c>
    </row>
    <row r="2234" spans="1:16">
      <c r="A2234" s="27"/>
      <c r="B2234" s="28"/>
      <c r="C2234" s="25">
        <v>14</v>
      </c>
      <c r="D2234" s="29"/>
      <c r="E2234" s="26"/>
      <c r="F2234" s="26"/>
      <c r="G2234" s="26"/>
      <c r="H2234" s="26"/>
      <c r="I2234" s="26"/>
      <c r="J2234" s="26"/>
      <c r="K2234" s="26"/>
      <c r="L2234" s="26"/>
      <c r="M2234" s="26"/>
      <c r="N2234" s="26"/>
      <c r="O2234" s="26"/>
      <c r="P2234" s="46">
        <f t="shared" si="98"/>
        <v>0</v>
      </c>
    </row>
    <row r="2235" spans="1:16">
      <c r="A2235" s="27"/>
      <c r="B2235" s="28"/>
      <c r="C2235" s="25">
        <v>15</v>
      </c>
      <c r="D2235" s="29"/>
      <c r="E2235" s="26"/>
      <c r="F2235" s="26"/>
      <c r="G2235" s="26"/>
      <c r="H2235" s="26"/>
      <c r="I2235" s="26"/>
      <c r="J2235" s="26"/>
      <c r="K2235" s="26"/>
      <c r="L2235" s="26"/>
      <c r="M2235" s="26"/>
      <c r="N2235" s="26"/>
      <c r="O2235" s="26"/>
      <c r="P2235" s="46">
        <f t="shared" si="98"/>
        <v>0</v>
      </c>
    </row>
    <row r="2236" spans="1:16">
      <c r="A2236" s="27"/>
      <c r="B2236" s="28"/>
      <c r="C2236" s="25">
        <v>16</v>
      </c>
      <c r="D2236" s="29"/>
      <c r="E2236" s="26"/>
      <c r="F2236" s="26"/>
      <c r="G2236" s="26"/>
      <c r="H2236" s="26"/>
      <c r="I2236" s="26"/>
      <c r="J2236" s="26"/>
      <c r="K2236" s="26"/>
      <c r="L2236" s="26"/>
      <c r="M2236" s="26"/>
      <c r="N2236" s="26"/>
      <c r="O2236" s="26"/>
      <c r="P2236" s="46">
        <f t="shared" si="98"/>
        <v>0</v>
      </c>
    </row>
    <row r="2237" spans="1:16">
      <c r="A2237" s="27"/>
      <c r="B2237" s="28"/>
      <c r="C2237" s="25">
        <v>17</v>
      </c>
      <c r="D2237" s="29"/>
      <c r="E2237" s="26"/>
      <c r="F2237" s="26"/>
      <c r="G2237" s="26"/>
      <c r="H2237" s="26"/>
      <c r="I2237" s="26"/>
      <c r="J2237" s="26"/>
      <c r="K2237" s="26"/>
      <c r="L2237" s="26"/>
      <c r="M2237" s="26"/>
      <c r="N2237" s="26"/>
      <c r="O2237" s="26"/>
      <c r="P2237" s="46">
        <f t="shared" si="98"/>
        <v>0</v>
      </c>
    </row>
    <row r="2238" spans="1:16">
      <c r="A2238" s="27"/>
      <c r="B2238" s="28"/>
      <c r="C2238" s="25">
        <v>25</v>
      </c>
      <c r="D2238" s="29"/>
      <c r="E2238" s="26"/>
      <c r="F2238" s="26"/>
      <c r="G2238" s="26"/>
      <c r="H2238" s="26"/>
      <c r="I2238" s="26"/>
      <c r="J2238" s="26"/>
      <c r="K2238" s="26"/>
      <c r="L2238" s="26"/>
      <c r="M2238" s="26"/>
      <c r="N2238" s="26"/>
      <c r="O2238" s="26"/>
      <c r="P2238" s="46">
        <f t="shared" si="98"/>
        <v>0</v>
      </c>
    </row>
    <row r="2239" spans="1:16">
      <c r="A2239" s="27"/>
      <c r="B2239" s="28"/>
      <c r="C2239" s="25">
        <v>26</v>
      </c>
      <c r="D2239" s="29"/>
      <c r="E2239" s="26"/>
      <c r="F2239" s="26"/>
      <c r="G2239" s="26"/>
      <c r="H2239" s="26"/>
      <c r="I2239" s="26"/>
      <c r="J2239" s="26"/>
      <c r="K2239" s="26"/>
      <c r="L2239" s="26"/>
      <c r="M2239" s="26"/>
      <c r="N2239" s="26"/>
      <c r="O2239" s="26"/>
      <c r="P2239" s="46">
        <f t="shared" si="98"/>
        <v>0</v>
      </c>
    </row>
    <row r="2240" spans="1:16">
      <c r="A2240" s="30"/>
      <c r="B2240" s="35"/>
      <c r="C2240" s="25">
        <v>27</v>
      </c>
      <c r="D2240" s="29"/>
      <c r="E2240" s="26"/>
      <c r="F2240" s="26"/>
      <c r="G2240" s="26"/>
      <c r="H2240" s="26"/>
      <c r="I2240" s="26"/>
      <c r="J2240" s="26"/>
      <c r="K2240" s="26"/>
      <c r="L2240" s="26"/>
      <c r="M2240" s="26"/>
      <c r="N2240" s="26"/>
      <c r="O2240" s="26"/>
      <c r="P2240" s="46">
        <f t="shared" si="98"/>
        <v>0</v>
      </c>
    </row>
    <row r="2241" spans="1:16">
      <c r="A2241" s="23">
        <v>582</v>
      </c>
      <c r="B2241" s="24" t="s">
        <v>309</v>
      </c>
      <c r="C2241" s="25">
        <v>11</v>
      </c>
      <c r="D2241" s="29"/>
      <c r="E2241" s="26"/>
      <c r="F2241" s="26"/>
      <c r="G2241" s="26"/>
      <c r="H2241" s="26"/>
      <c r="I2241" s="26"/>
      <c r="J2241" s="26"/>
      <c r="K2241" s="26"/>
      <c r="L2241" s="26"/>
      <c r="M2241" s="26"/>
      <c r="N2241" s="26"/>
      <c r="O2241" s="26"/>
      <c r="P2241" s="46">
        <f t="shared" si="98"/>
        <v>0</v>
      </c>
    </row>
    <row r="2242" spans="1:16">
      <c r="A2242" s="27"/>
      <c r="B2242" s="28"/>
      <c r="C2242" s="25">
        <v>12</v>
      </c>
      <c r="D2242" s="29"/>
      <c r="E2242" s="26"/>
      <c r="F2242" s="26"/>
      <c r="G2242" s="26"/>
      <c r="H2242" s="26"/>
      <c r="I2242" s="26"/>
      <c r="J2242" s="26"/>
      <c r="K2242" s="26"/>
      <c r="L2242" s="26"/>
      <c r="M2242" s="26"/>
      <c r="N2242" s="26"/>
      <c r="O2242" s="26"/>
      <c r="P2242" s="46">
        <f t="shared" si="98"/>
        <v>0</v>
      </c>
    </row>
    <row r="2243" spans="1:16">
      <c r="A2243" s="27"/>
      <c r="B2243" s="28"/>
      <c r="C2243" s="25">
        <v>13</v>
      </c>
      <c r="D2243" s="29"/>
      <c r="E2243" s="26"/>
      <c r="F2243" s="26"/>
      <c r="G2243" s="26"/>
      <c r="H2243" s="26"/>
      <c r="I2243" s="26"/>
      <c r="J2243" s="26"/>
      <c r="K2243" s="26"/>
      <c r="L2243" s="26"/>
      <c r="M2243" s="26"/>
      <c r="N2243" s="26"/>
      <c r="O2243" s="26"/>
      <c r="P2243" s="46">
        <f t="shared" si="98"/>
        <v>0</v>
      </c>
    </row>
    <row r="2244" spans="1:16">
      <c r="A2244" s="27"/>
      <c r="B2244" s="28"/>
      <c r="C2244" s="25">
        <v>14</v>
      </c>
      <c r="D2244" s="29"/>
      <c r="E2244" s="26"/>
      <c r="F2244" s="26"/>
      <c r="G2244" s="26"/>
      <c r="H2244" s="26"/>
      <c r="I2244" s="26"/>
      <c r="J2244" s="26"/>
      <c r="K2244" s="26"/>
      <c r="L2244" s="26"/>
      <c r="M2244" s="26"/>
      <c r="N2244" s="26"/>
      <c r="O2244" s="26"/>
      <c r="P2244" s="46">
        <f t="shared" si="98"/>
        <v>0</v>
      </c>
    </row>
    <row r="2245" spans="1:16">
      <c r="A2245" s="27"/>
      <c r="B2245" s="28"/>
      <c r="C2245" s="25">
        <v>15</v>
      </c>
      <c r="D2245" s="29"/>
      <c r="E2245" s="26"/>
      <c r="F2245" s="26"/>
      <c r="G2245" s="26"/>
      <c r="H2245" s="26"/>
      <c r="I2245" s="26"/>
      <c r="J2245" s="26"/>
      <c r="K2245" s="26"/>
      <c r="L2245" s="26"/>
      <c r="M2245" s="26"/>
      <c r="N2245" s="26"/>
      <c r="O2245" s="26"/>
      <c r="P2245" s="46">
        <f t="shared" si="98"/>
        <v>0</v>
      </c>
    </row>
    <row r="2246" spans="1:16">
      <c r="A2246" s="27"/>
      <c r="B2246" s="28"/>
      <c r="C2246" s="25">
        <v>16</v>
      </c>
      <c r="D2246" s="29"/>
      <c r="E2246" s="26"/>
      <c r="F2246" s="26"/>
      <c r="G2246" s="26"/>
      <c r="H2246" s="26"/>
      <c r="I2246" s="26"/>
      <c r="J2246" s="26"/>
      <c r="K2246" s="26"/>
      <c r="L2246" s="26"/>
      <c r="M2246" s="26"/>
      <c r="N2246" s="26"/>
      <c r="O2246" s="26"/>
      <c r="P2246" s="46">
        <f t="shared" si="98"/>
        <v>0</v>
      </c>
    </row>
    <row r="2247" spans="1:16">
      <c r="A2247" s="27"/>
      <c r="B2247" s="28"/>
      <c r="C2247" s="25">
        <v>17</v>
      </c>
      <c r="D2247" s="29"/>
      <c r="E2247" s="26"/>
      <c r="F2247" s="26"/>
      <c r="G2247" s="26"/>
      <c r="H2247" s="26"/>
      <c r="I2247" s="26"/>
      <c r="J2247" s="26"/>
      <c r="K2247" s="26"/>
      <c r="L2247" s="26"/>
      <c r="M2247" s="26"/>
      <c r="N2247" s="26"/>
      <c r="O2247" s="26"/>
      <c r="P2247" s="46">
        <f t="shared" si="98"/>
        <v>0</v>
      </c>
    </row>
    <row r="2248" spans="1:16">
      <c r="A2248" s="27"/>
      <c r="B2248" s="28"/>
      <c r="C2248" s="25">
        <v>25</v>
      </c>
      <c r="D2248" s="29"/>
      <c r="E2248" s="26"/>
      <c r="F2248" s="26"/>
      <c r="G2248" s="26"/>
      <c r="H2248" s="26"/>
      <c r="I2248" s="26"/>
      <c r="J2248" s="26"/>
      <c r="K2248" s="26"/>
      <c r="L2248" s="26"/>
      <c r="M2248" s="26"/>
      <c r="N2248" s="26"/>
      <c r="O2248" s="26"/>
      <c r="P2248" s="46">
        <f t="shared" si="98"/>
        <v>0</v>
      </c>
    </row>
    <row r="2249" spans="1:16">
      <c r="A2249" s="27"/>
      <c r="B2249" s="28"/>
      <c r="C2249" s="25">
        <v>26</v>
      </c>
      <c r="D2249" s="29"/>
      <c r="E2249" s="26"/>
      <c r="F2249" s="26"/>
      <c r="G2249" s="26"/>
      <c r="H2249" s="26"/>
      <c r="I2249" s="26"/>
      <c r="J2249" s="26"/>
      <c r="K2249" s="26"/>
      <c r="L2249" s="26"/>
      <c r="M2249" s="26"/>
      <c r="N2249" s="26"/>
      <c r="O2249" s="26"/>
      <c r="P2249" s="46">
        <f t="shared" si="98"/>
        <v>0</v>
      </c>
    </row>
    <row r="2250" spans="1:16">
      <c r="A2250" s="30"/>
      <c r="B2250" s="35"/>
      <c r="C2250" s="25">
        <v>27</v>
      </c>
      <c r="D2250" s="29"/>
      <c r="E2250" s="26"/>
      <c r="F2250" s="26"/>
      <c r="G2250" s="26"/>
      <c r="H2250" s="26"/>
      <c r="I2250" s="26"/>
      <c r="J2250" s="26"/>
      <c r="K2250" s="26"/>
      <c r="L2250" s="26"/>
      <c r="M2250" s="26"/>
      <c r="N2250" s="26"/>
      <c r="O2250" s="26"/>
      <c r="P2250" s="46">
        <f t="shared" si="98"/>
        <v>0</v>
      </c>
    </row>
    <row r="2251" spans="1:16">
      <c r="A2251" s="23">
        <v>583</v>
      </c>
      <c r="B2251" s="24" t="s">
        <v>310</v>
      </c>
      <c r="C2251" s="25">
        <v>11</v>
      </c>
      <c r="D2251" s="29"/>
      <c r="E2251" s="26"/>
      <c r="F2251" s="26"/>
      <c r="G2251" s="26"/>
      <c r="H2251" s="26"/>
      <c r="I2251" s="26"/>
      <c r="J2251" s="26"/>
      <c r="K2251" s="26"/>
      <c r="L2251" s="26"/>
      <c r="M2251" s="26"/>
      <c r="N2251" s="26"/>
      <c r="O2251" s="26"/>
      <c r="P2251" s="46">
        <f t="shared" si="98"/>
        <v>0</v>
      </c>
    </row>
    <row r="2252" spans="1:16">
      <c r="A2252" s="27"/>
      <c r="B2252" s="28"/>
      <c r="C2252" s="25">
        <v>12</v>
      </c>
      <c r="D2252" s="29"/>
      <c r="E2252" s="26"/>
      <c r="F2252" s="26"/>
      <c r="G2252" s="26"/>
      <c r="H2252" s="26"/>
      <c r="I2252" s="26"/>
      <c r="J2252" s="26"/>
      <c r="K2252" s="26"/>
      <c r="L2252" s="26"/>
      <c r="M2252" s="26"/>
      <c r="N2252" s="26"/>
      <c r="O2252" s="26"/>
      <c r="P2252" s="46">
        <f t="shared" si="98"/>
        <v>0</v>
      </c>
    </row>
    <row r="2253" spans="1:16">
      <c r="A2253" s="27"/>
      <c r="B2253" s="28"/>
      <c r="C2253" s="25">
        <v>13</v>
      </c>
      <c r="D2253" s="29"/>
      <c r="E2253" s="26"/>
      <c r="F2253" s="26"/>
      <c r="G2253" s="26"/>
      <c r="H2253" s="26"/>
      <c r="I2253" s="26"/>
      <c r="J2253" s="26"/>
      <c r="K2253" s="26"/>
      <c r="L2253" s="26"/>
      <c r="M2253" s="26"/>
      <c r="N2253" s="26"/>
      <c r="O2253" s="26"/>
      <c r="P2253" s="46">
        <f t="shared" si="98"/>
        <v>0</v>
      </c>
    </row>
    <row r="2254" spans="1:16">
      <c r="A2254" s="27"/>
      <c r="B2254" s="28"/>
      <c r="C2254" s="25">
        <v>14</v>
      </c>
      <c r="D2254" s="29"/>
      <c r="E2254" s="26"/>
      <c r="F2254" s="26"/>
      <c r="G2254" s="26"/>
      <c r="H2254" s="26"/>
      <c r="I2254" s="26"/>
      <c r="J2254" s="26"/>
      <c r="K2254" s="26"/>
      <c r="L2254" s="26"/>
      <c r="M2254" s="26"/>
      <c r="N2254" s="26"/>
      <c r="O2254" s="26"/>
      <c r="P2254" s="46">
        <f t="shared" si="98"/>
        <v>0</v>
      </c>
    </row>
    <row r="2255" spans="1:16">
      <c r="A2255" s="27"/>
      <c r="B2255" s="28"/>
      <c r="C2255" s="25">
        <v>15</v>
      </c>
      <c r="D2255" s="29"/>
      <c r="E2255" s="26"/>
      <c r="F2255" s="26"/>
      <c r="G2255" s="26"/>
      <c r="H2255" s="26"/>
      <c r="I2255" s="26"/>
      <c r="J2255" s="26"/>
      <c r="K2255" s="26"/>
      <c r="L2255" s="26"/>
      <c r="M2255" s="26"/>
      <c r="N2255" s="26"/>
      <c r="O2255" s="26"/>
      <c r="P2255" s="46">
        <f t="shared" si="98"/>
        <v>0</v>
      </c>
    </row>
    <row r="2256" spans="1:16">
      <c r="A2256" s="27"/>
      <c r="B2256" s="28"/>
      <c r="C2256" s="25">
        <v>16</v>
      </c>
      <c r="D2256" s="29"/>
      <c r="E2256" s="26"/>
      <c r="F2256" s="26"/>
      <c r="G2256" s="26"/>
      <c r="H2256" s="26"/>
      <c r="I2256" s="26"/>
      <c r="J2256" s="26"/>
      <c r="K2256" s="26"/>
      <c r="L2256" s="26"/>
      <c r="M2256" s="26"/>
      <c r="N2256" s="26"/>
      <c r="O2256" s="26"/>
      <c r="P2256" s="46">
        <f t="shared" si="98"/>
        <v>0</v>
      </c>
    </row>
    <row r="2257" spans="1:16">
      <c r="A2257" s="27"/>
      <c r="B2257" s="28"/>
      <c r="C2257" s="25">
        <v>17</v>
      </c>
      <c r="D2257" s="29"/>
      <c r="E2257" s="26"/>
      <c r="F2257" s="26"/>
      <c r="G2257" s="26"/>
      <c r="H2257" s="26"/>
      <c r="I2257" s="26"/>
      <c r="J2257" s="26"/>
      <c r="K2257" s="26"/>
      <c r="L2257" s="26"/>
      <c r="M2257" s="26"/>
      <c r="N2257" s="26"/>
      <c r="O2257" s="26"/>
      <c r="P2257" s="46">
        <f t="shared" si="98"/>
        <v>0</v>
      </c>
    </row>
    <row r="2258" spans="1:16">
      <c r="A2258" s="27"/>
      <c r="B2258" s="28"/>
      <c r="C2258" s="25">
        <v>25</v>
      </c>
      <c r="D2258" s="29"/>
      <c r="E2258" s="26"/>
      <c r="F2258" s="26"/>
      <c r="G2258" s="26"/>
      <c r="H2258" s="26"/>
      <c r="I2258" s="26"/>
      <c r="J2258" s="26"/>
      <c r="K2258" s="26"/>
      <c r="L2258" s="26"/>
      <c r="M2258" s="26"/>
      <c r="N2258" s="26"/>
      <c r="O2258" s="26"/>
      <c r="P2258" s="46">
        <f t="shared" si="98"/>
        <v>0</v>
      </c>
    </row>
    <row r="2259" spans="1:16">
      <c r="A2259" s="27"/>
      <c r="B2259" s="28"/>
      <c r="C2259" s="25">
        <v>26</v>
      </c>
      <c r="D2259" s="29"/>
      <c r="E2259" s="26"/>
      <c r="F2259" s="26"/>
      <c r="G2259" s="26"/>
      <c r="H2259" s="26"/>
      <c r="I2259" s="26"/>
      <c r="J2259" s="26"/>
      <c r="K2259" s="26"/>
      <c r="L2259" s="26"/>
      <c r="M2259" s="26"/>
      <c r="N2259" s="26"/>
      <c r="O2259" s="26"/>
      <c r="P2259" s="46">
        <f t="shared" si="98"/>
        <v>0</v>
      </c>
    </row>
    <row r="2260" spans="1:16">
      <c r="A2260" s="30"/>
      <c r="B2260" s="35"/>
      <c r="C2260" s="25">
        <v>27</v>
      </c>
      <c r="D2260" s="29"/>
      <c r="E2260" s="26"/>
      <c r="F2260" s="26"/>
      <c r="G2260" s="26"/>
      <c r="H2260" s="26"/>
      <c r="I2260" s="26"/>
      <c r="J2260" s="26"/>
      <c r="K2260" s="26"/>
      <c r="L2260" s="26"/>
      <c r="M2260" s="26"/>
      <c r="N2260" s="26"/>
      <c r="O2260" s="26"/>
      <c r="P2260" s="46">
        <f t="shared" si="98"/>
        <v>0</v>
      </c>
    </row>
    <row r="2261" spans="1:16">
      <c r="A2261" s="23">
        <v>589</v>
      </c>
      <c r="B2261" s="24" t="s">
        <v>311</v>
      </c>
      <c r="C2261" s="25">
        <v>11</v>
      </c>
      <c r="D2261" s="29"/>
      <c r="E2261" s="26"/>
      <c r="F2261" s="26"/>
      <c r="G2261" s="26"/>
      <c r="H2261" s="26"/>
      <c r="I2261" s="26"/>
      <c r="J2261" s="26"/>
      <c r="K2261" s="26"/>
      <c r="L2261" s="26"/>
      <c r="M2261" s="26"/>
      <c r="N2261" s="26"/>
      <c r="O2261" s="26"/>
      <c r="P2261" s="46">
        <f t="shared" si="98"/>
        <v>0</v>
      </c>
    </row>
    <row r="2262" spans="1:16">
      <c r="A2262" s="27"/>
      <c r="B2262" s="28"/>
      <c r="C2262" s="25">
        <v>12</v>
      </c>
      <c r="D2262" s="29"/>
      <c r="E2262" s="26"/>
      <c r="F2262" s="26"/>
      <c r="G2262" s="26"/>
      <c r="H2262" s="26"/>
      <c r="I2262" s="26"/>
      <c r="J2262" s="26"/>
      <c r="K2262" s="26"/>
      <c r="L2262" s="26"/>
      <c r="M2262" s="26"/>
      <c r="N2262" s="26"/>
      <c r="O2262" s="26"/>
      <c r="P2262" s="46">
        <f t="shared" si="98"/>
        <v>0</v>
      </c>
    </row>
    <row r="2263" spans="1:16">
      <c r="A2263" s="27"/>
      <c r="B2263" s="28"/>
      <c r="C2263" s="25">
        <v>13</v>
      </c>
      <c r="D2263" s="29"/>
      <c r="E2263" s="26"/>
      <c r="F2263" s="26"/>
      <c r="G2263" s="26"/>
      <c r="H2263" s="26"/>
      <c r="I2263" s="26"/>
      <c r="J2263" s="26"/>
      <c r="K2263" s="26"/>
      <c r="L2263" s="26"/>
      <c r="M2263" s="26"/>
      <c r="N2263" s="26"/>
      <c r="O2263" s="26"/>
      <c r="P2263" s="46">
        <f t="shared" si="98"/>
        <v>0</v>
      </c>
    </row>
    <row r="2264" spans="1:16">
      <c r="A2264" s="27"/>
      <c r="B2264" s="28"/>
      <c r="C2264" s="25">
        <v>14</v>
      </c>
      <c r="D2264" s="29"/>
      <c r="E2264" s="26"/>
      <c r="F2264" s="26"/>
      <c r="G2264" s="26"/>
      <c r="H2264" s="26"/>
      <c r="I2264" s="26"/>
      <c r="J2264" s="26"/>
      <c r="K2264" s="26"/>
      <c r="L2264" s="26"/>
      <c r="M2264" s="26"/>
      <c r="N2264" s="26"/>
      <c r="O2264" s="26"/>
      <c r="P2264" s="46">
        <f t="shared" si="98"/>
        <v>0</v>
      </c>
    </row>
    <row r="2265" spans="1:16">
      <c r="A2265" s="27"/>
      <c r="B2265" s="28"/>
      <c r="C2265" s="25">
        <v>15</v>
      </c>
      <c r="D2265" s="29"/>
      <c r="E2265" s="26"/>
      <c r="F2265" s="26"/>
      <c r="G2265" s="26"/>
      <c r="H2265" s="26"/>
      <c r="I2265" s="26"/>
      <c r="J2265" s="26"/>
      <c r="K2265" s="26"/>
      <c r="L2265" s="26"/>
      <c r="M2265" s="26"/>
      <c r="N2265" s="26"/>
      <c r="O2265" s="26"/>
      <c r="P2265" s="46">
        <f t="shared" si="98"/>
        <v>0</v>
      </c>
    </row>
    <row r="2266" spans="1:16">
      <c r="A2266" s="27"/>
      <c r="B2266" s="28"/>
      <c r="C2266" s="25">
        <v>16</v>
      </c>
      <c r="D2266" s="29"/>
      <c r="E2266" s="26"/>
      <c r="F2266" s="26"/>
      <c r="G2266" s="26"/>
      <c r="H2266" s="26"/>
      <c r="I2266" s="26"/>
      <c r="J2266" s="26"/>
      <c r="K2266" s="26"/>
      <c r="L2266" s="26"/>
      <c r="M2266" s="26"/>
      <c r="N2266" s="26"/>
      <c r="O2266" s="26"/>
      <c r="P2266" s="46">
        <f t="shared" si="98"/>
        <v>0</v>
      </c>
    </row>
    <row r="2267" spans="1:16">
      <c r="A2267" s="27"/>
      <c r="B2267" s="28"/>
      <c r="C2267" s="25">
        <v>17</v>
      </c>
      <c r="D2267" s="29"/>
      <c r="E2267" s="26"/>
      <c r="F2267" s="26"/>
      <c r="G2267" s="26"/>
      <c r="H2267" s="26"/>
      <c r="I2267" s="26"/>
      <c r="J2267" s="26"/>
      <c r="K2267" s="26"/>
      <c r="L2267" s="26"/>
      <c r="M2267" s="26"/>
      <c r="N2267" s="26"/>
      <c r="O2267" s="26"/>
      <c r="P2267" s="46">
        <f t="shared" si="98"/>
        <v>0</v>
      </c>
    </row>
    <row r="2268" spans="1:16">
      <c r="A2268" s="27"/>
      <c r="B2268" s="28"/>
      <c r="C2268" s="25">
        <v>25</v>
      </c>
      <c r="D2268" s="29"/>
      <c r="E2268" s="26"/>
      <c r="F2268" s="26"/>
      <c r="G2268" s="26"/>
      <c r="H2268" s="26"/>
      <c r="I2268" s="26"/>
      <c r="J2268" s="26"/>
      <c r="K2268" s="26"/>
      <c r="L2268" s="26"/>
      <c r="M2268" s="26"/>
      <c r="N2268" s="26"/>
      <c r="O2268" s="26"/>
      <c r="P2268" s="46">
        <f t="shared" si="98"/>
        <v>0</v>
      </c>
    </row>
    <row r="2269" spans="1:16">
      <c r="A2269" s="27"/>
      <c r="B2269" s="28"/>
      <c r="C2269" s="25">
        <v>26</v>
      </c>
      <c r="D2269" s="29"/>
      <c r="E2269" s="26"/>
      <c r="F2269" s="26"/>
      <c r="G2269" s="26"/>
      <c r="H2269" s="26"/>
      <c r="I2269" s="26"/>
      <c r="J2269" s="26"/>
      <c r="K2269" s="26"/>
      <c r="L2269" s="26"/>
      <c r="M2269" s="26"/>
      <c r="N2269" s="26"/>
      <c r="O2269" s="26"/>
      <c r="P2269" s="46">
        <f t="shared" si="98"/>
        <v>0</v>
      </c>
    </row>
    <row r="2270" spans="1:16">
      <c r="A2270" s="30"/>
      <c r="B2270" s="35"/>
      <c r="C2270" s="25">
        <v>27</v>
      </c>
      <c r="D2270" s="29"/>
      <c r="E2270" s="26"/>
      <c r="F2270" s="26"/>
      <c r="G2270" s="26"/>
      <c r="H2270" s="26"/>
      <c r="I2270" s="26"/>
      <c r="J2270" s="26"/>
      <c r="K2270" s="26"/>
      <c r="L2270" s="26"/>
      <c r="M2270" s="26"/>
      <c r="N2270" s="26"/>
      <c r="O2270" s="26"/>
      <c r="P2270" s="46">
        <f t="shared" si="98"/>
        <v>0</v>
      </c>
    </row>
    <row r="2271" spans="1:16">
      <c r="A2271" s="48">
        <v>5900</v>
      </c>
      <c r="B2271" s="49" t="s">
        <v>312</v>
      </c>
      <c r="C2271" s="50"/>
      <c r="D2271" s="47">
        <f>SUM(D2272:D2361)</f>
        <v>0</v>
      </c>
      <c r="E2271" s="47">
        <f t="shared" ref="E2271:O2271" si="99">SUM(E2272:E2361)</f>
        <v>0</v>
      </c>
      <c r="F2271" s="47">
        <f t="shared" si="99"/>
        <v>0</v>
      </c>
      <c r="G2271" s="47">
        <f t="shared" si="99"/>
        <v>0</v>
      </c>
      <c r="H2271" s="47">
        <f t="shared" si="99"/>
        <v>0</v>
      </c>
      <c r="I2271" s="47">
        <f t="shared" si="99"/>
        <v>0</v>
      </c>
      <c r="J2271" s="47">
        <f t="shared" si="99"/>
        <v>0</v>
      </c>
      <c r="K2271" s="47">
        <f t="shared" si="99"/>
        <v>0</v>
      </c>
      <c r="L2271" s="47">
        <f t="shared" si="99"/>
        <v>0</v>
      </c>
      <c r="M2271" s="47">
        <f t="shared" si="99"/>
        <v>0</v>
      </c>
      <c r="N2271" s="47">
        <f t="shared" si="99"/>
        <v>0</v>
      </c>
      <c r="O2271" s="47">
        <f t="shared" si="99"/>
        <v>0</v>
      </c>
      <c r="P2271" s="47">
        <f>SUM(P2272:P2361)</f>
        <v>0</v>
      </c>
    </row>
    <row r="2272" spans="1:16">
      <c r="A2272" s="23">
        <v>591</v>
      </c>
      <c r="B2272" s="24" t="s">
        <v>313</v>
      </c>
      <c r="C2272" s="25">
        <v>11</v>
      </c>
      <c r="D2272" s="29"/>
      <c r="E2272" s="26"/>
      <c r="F2272" s="26"/>
      <c r="G2272" s="26"/>
      <c r="H2272" s="26"/>
      <c r="I2272" s="26"/>
      <c r="J2272" s="26"/>
      <c r="K2272" s="26"/>
      <c r="L2272" s="26"/>
      <c r="M2272" s="26"/>
      <c r="N2272" s="26"/>
      <c r="O2272" s="26"/>
      <c r="P2272" s="46">
        <f t="shared" ref="P2272:P2352" si="100">SUM(D2272:O2272)</f>
        <v>0</v>
      </c>
    </row>
    <row r="2273" spans="1:16">
      <c r="A2273" s="27"/>
      <c r="B2273" s="28"/>
      <c r="C2273" s="25">
        <v>12</v>
      </c>
      <c r="D2273" s="29"/>
      <c r="E2273" s="26"/>
      <c r="F2273" s="26"/>
      <c r="G2273" s="26"/>
      <c r="H2273" s="26"/>
      <c r="I2273" s="26"/>
      <c r="J2273" s="26"/>
      <c r="K2273" s="26"/>
      <c r="L2273" s="26"/>
      <c r="M2273" s="26"/>
      <c r="N2273" s="26"/>
      <c r="O2273" s="26"/>
      <c r="P2273" s="46">
        <f t="shared" si="100"/>
        <v>0</v>
      </c>
    </row>
    <row r="2274" spans="1:16">
      <c r="A2274" s="27"/>
      <c r="B2274" s="28"/>
      <c r="C2274" s="25">
        <v>13</v>
      </c>
      <c r="D2274" s="29"/>
      <c r="E2274" s="26"/>
      <c r="F2274" s="26"/>
      <c r="G2274" s="26"/>
      <c r="H2274" s="26"/>
      <c r="I2274" s="26"/>
      <c r="J2274" s="26"/>
      <c r="K2274" s="26"/>
      <c r="L2274" s="26"/>
      <c r="M2274" s="26"/>
      <c r="N2274" s="26"/>
      <c r="O2274" s="26"/>
      <c r="P2274" s="46">
        <f t="shared" si="100"/>
        <v>0</v>
      </c>
    </row>
    <row r="2275" spans="1:16">
      <c r="A2275" s="27"/>
      <c r="B2275" s="28"/>
      <c r="C2275" s="25">
        <v>14</v>
      </c>
      <c r="D2275" s="29"/>
      <c r="E2275" s="26"/>
      <c r="F2275" s="26"/>
      <c r="G2275" s="26"/>
      <c r="H2275" s="26"/>
      <c r="I2275" s="26"/>
      <c r="J2275" s="26"/>
      <c r="K2275" s="26"/>
      <c r="L2275" s="26"/>
      <c r="M2275" s="26"/>
      <c r="N2275" s="26"/>
      <c r="O2275" s="26"/>
      <c r="P2275" s="46">
        <f t="shared" si="100"/>
        <v>0</v>
      </c>
    </row>
    <row r="2276" spans="1:16">
      <c r="A2276" s="27"/>
      <c r="B2276" s="28"/>
      <c r="C2276" s="25">
        <v>15</v>
      </c>
      <c r="D2276" s="29"/>
      <c r="E2276" s="26"/>
      <c r="F2276" s="26"/>
      <c r="G2276" s="26"/>
      <c r="H2276" s="26"/>
      <c r="I2276" s="26"/>
      <c r="J2276" s="26"/>
      <c r="K2276" s="26"/>
      <c r="L2276" s="26"/>
      <c r="M2276" s="26"/>
      <c r="N2276" s="26"/>
      <c r="O2276" s="26"/>
      <c r="P2276" s="46">
        <f t="shared" si="100"/>
        <v>0</v>
      </c>
    </row>
    <row r="2277" spans="1:16">
      <c r="A2277" s="27"/>
      <c r="B2277" s="28"/>
      <c r="C2277" s="25">
        <v>16</v>
      </c>
      <c r="D2277" s="29"/>
      <c r="E2277" s="26"/>
      <c r="F2277" s="26"/>
      <c r="G2277" s="26"/>
      <c r="H2277" s="26"/>
      <c r="I2277" s="26"/>
      <c r="J2277" s="26"/>
      <c r="K2277" s="26"/>
      <c r="L2277" s="26"/>
      <c r="M2277" s="26"/>
      <c r="N2277" s="26"/>
      <c r="O2277" s="26"/>
      <c r="P2277" s="46">
        <f t="shared" si="100"/>
        <v>0</v>
      </c>
    </row>
    <row r="2278" spans="1:16">
      <c r="A2278" s="27"/>
      <c r="B2278" s="28"/>
      <c r="C2278" s="25">
        <v>17</v>
      </c>
      <c r="D2278" s="29"/>
      <c r="E2278" s="26"/>
      <c r="F2278" s="26"/>
      <c r="G2278" s="26"/>
      <c r="H2278" s="26"/>
      <c r="I2278" s="26"/>
      <c r="J2278" s="26"/>
      <c r="K2278" s="26"/>
      <c r="L2278" s="26"/>
      <c r="M2278" s="26"/>
      <c r="N2278" s="26"/>
      <c r="O2278" s="26"/>
      <c r="P2278" s="46">
        <f t="shared" si="100"/>
        <v>0</v>
      </c>
    </row>
    <row r="2279" spans="1:16">
      <c r="A2279" s="27"/>
      <c r="B2279" s="28"/>
      <c r="C2279" s="25">
        <v>25</v>
      </c>
      <c r="D2279" s="29"/>
      <c r="E2279" s="26"/>
      <c r="F2279" s="26"/>
      <c r="G2279" s="26"/>
      <c r="H2279" s="26"/>
      <c r="I2279" s="26"/>
      <c r="J2279" s="26"/>
      <c r="K2279" s="26"/>
      <c r="L2279" s="26"/>
      <c r="M2279" s="26"/>
      <c r="N2279" s="26"/>
      <c r="O2279" s="26"/>
      <c r="P2279" s="46">
        <f t="shared" si="100"/>
        <v>0</v>
      </c>
    </row>
    <row r="2280" spans="1:16">
      <c r="A2280" s="27"/>
      <c r="B2280" s="28"/>
      <c r="C2280" s="25">
        <v>26</v>
      </c>
      <c r="D2280" s="29"/>
      <c r="E2280" s="26"/>
      <c r="F2280" s="26"/>
      <c r="G2280" s="26"/>
      <c r="H2280" s="26"/>
      <c r="I2280" s="26"/>
      <c r="J2280" s="26"/>
      <c r="K2280" s="26"/>
      <c r="L2280" s="26"/>
      <c r="M2280" s="26"/>
      <c r="N2280" s="26"/>
      <c r="O2280" s="26"/>
      <c r="P2280" s="46">
        <f t="shared" si="100"/>
        <v>0</v>
      </c>
    </row>
    <row r="2281" spans="1:16">
      <c r="A2281" s="30"/>
      <c r="B2281" s="35"/>
      <c r="C2281" s="25">
        <v>27</v>
      </c>
      <c r="D2281" s="29"/>
      <c r="E2281" s="26"/>
      <c r="F2281" s="26"/>
      <c r="G2281" s="26"/>
      <c r="H2281" s="26"/>
      <c r="I2281" s="26"/>
      <c r="J2281" s="26"/>
      <c r="K2281" s="26"/>
      <c r="L2281" s="26"/>
      <c r="M2281" s="26"/>
      <c r="N2281" s="26"/>
      <c r="O2281" s="26"/>
      <c r="P2281" s="46">
        <f t="shared" si="100"/>
        <v>0</v>
      </c>
    </row>
    <row r="2282" spans="1:16">
      <c r="A2282" s="23">
        <v>592</v>
      </c>
      <c r="B2282" s="24" t="s">
        <v>314</v>
      </c>
      <c r="C2282" s="25">
        <v>11</v>
      </c>
      <c r="D2282" s="29"/>
      <c r="E2282" s="26"/>
      <c r="F2282" s="26"/>
      <c r="G2282" s="26"/>
      <c r="H2282" s="26"/>
      <c r="I2282" s="26"/>
      <c r="J2282" s="26"/>
      <c r="K2282" s="26"/>
      <c r="L2282" s="26"/>
      <c r="M2282" s="26"/>
      <c r="N2282" s="26"/>
      <c r="O2282" s="26"/>
      <c r="P2282" s="46">
        <f t="shared" si="100"/>
        <v>0</v>
      </c>
    </row>
    <row r="2283" spans="1:16">
      <c r="A2283" s="27"/>
      <c r="B2283" s="28"/>
      <c r="C2283" s="25">
        <v>12</v>
      </c>
      <c r="D2283" s="29"/>
      <c r="E2283" s="26"/>
      <c r="F2283" s="26"/>
      <c r="G2283" s="26"/>
      <c r="H2283" s="26"/>
      <c r="I2283" s="26"/>
      <c r="J2283" s="26"/>
      <c r="K2283" s="26"/>
      <c r="L2283" s="26"/>
      <c r="M2283" s="26"/>
      <c r="N2283" s="26"/>
      <c r="O2283" s="26"/>
      <c r="P2283" s="46">
        <f t="shared" si="100"/>
        <v>0</v>
      </c>
    </row>
    <row r="2284" spans="1:16">
      <c r="A2284" s="27"/>
      <c r="B2284" s="28"/>
      <c r="C2284" s="25">
        <v>13</v>
      </c>
      <c r="D2284" s="29"/>
      <c r="E2284" s="26"/>
      <c r="F2284" s="26"/>
      <c r="G2284" s="26"/>
      <c r="H2284" s="26"/>
      <c r="I2284" s="26"/>
      <c r="J2284" s="26"/>
      <c r="K2284" s="26"/>
      <c r="L2284" s="26"/>
      <c r="M2284" s="26"/>
      <c r="N2284" s="26"/>
      <c r="O2284" s="26"/>
      <c r="P2284" s="46">
        <f t="shared" si="100"/>
        <v>0</v>
      </c>
    </row>
    <row r="2285" spans="1:16">
      <c r="A2285" s="27"/>
      <c r="B2285" s="28"/>
      <c r="C2285" s="25">
        <v>14</v>
      </c>
      <c r="D2285" s="29"/>
      <c r="E2285" s="26"/>
      <c r="F2285" s="26"/>
      <c r="G2285" s="26"/>
      <c r="H2285" s="26"/>
      <c r="I2285" s="26"/>
      <c r="J2285" s="26"/>
      <c r="K2285" s="26"/>
      <c r="L2285" s="26"/>
      <c r="M2285" s="26"/>
      <c r="N2285" s="26"/>
      <c r="O2285" s="26"/>
      <c r="P2285" s="46">
        <f t="shared" si="100"/>
        <v>0</v>
      </c>
    </row>
    <row r="2286" spans="1:16">
      <c r="A2286" s="27"/>
      <c r="B2286" s="28"/>
      <c r="C2286" s="25">
        <v>15</v>
      </c>
      <c r="D2286" s="29"/>
      <c r="E2286" s="26"/>
      <c r="F2286" s="26"/>
      <c r="G2286" s="26"/>
      <c r="H2286" s="26"/>
      <c r="I2286" s="26"/>
      <c r="J2286" s="26"/>
      <c r="K2286" s="26"/>
      <c r="L2286" s="26"/>
      <c r="M2286" s="26"/>
      <c r="N2286" s="26"/>
      <c r="O2286" s="26"/>
      <c r="P2286" s="46">
        <f t="shared" si="100"/>
        <v>0</v>
      </c>
    </row>
    <row r="2287" spans="1:16">
      <c r="A2287" s="27"/>
      <c r="B2287" s="28"/>
      <c r="C2287" s="25">
        <v>16</v>
      </c>
      <c r="D2287" s="29"/>
      <c r="E2287" s="26"/>
      <c r="F2287" s="26"/>
      <c r="G2287" s="26"/>
      <c r="H2287" s="26"/>
      <c r="I2287" s="26"/>
      <c r="J2287" s="26"/>
      <c r="K2287" s="26"/>
      <c r="L2287" s="26"/>
      <c r="M2287" s="26"/>
      <c r="N2287" s="26"/>
      <c r="O2287" s="26"/>
      <c r="P2287" s="46">
        <f t="shared" si="100"/>
        <v>0</v>
      </c>
    </row>
    <row r="2288" spans="1:16">
      <c r="A2288" s="27"/>
      <c r="B2288" s="28"/>
      <c r="C2288" s="25">
        <v>17</v>
      </c>
      <c r="D2288" s="29"/>
      <c r="E2288" s="26"/>
      <c r="F2288" s="26"/>
      <c r="G2288" s="26"/>
      <c r="H2288" s="26"/>
      <c r="I2288" s="26"/>
      <c r="J2288" s="26"/>
      <c r="K2288" s="26"/>
      <c r="L2288" s="26"/>
      <c r="M2288" s="26"/>
      <c r="N2288" s="26"/>
      <c r="O2288" s="26"/>
      <c r="P2288" s="46">
        <f t="shared" si="100"/>
        <v>0</v>
      </c>
    </row>
    <row r="2289" spans="1:16">
      <c r="A2289" s="27"/>
      <c r="B2289" s="28"/>
      <c r="C2289" s="25">
        <v>25</v>
      </c>
      <c r="D2289" s="29"/>
      <c r="E2289" s="26"/>
      <c r="F2289" s="26"/>
      <c r="G2289" s="26"/>
      <c r="H2289" s="26"/>
      <c r="I2289" s="26"/>
      <c r="J2289" s="26"/>
      <c r="K2289" s="26"/>
      <c r="L2289" s="26"/>
      <c r="M2289" s="26"/>
      <c r="N2289" s="26"/>
      <c r="O2289" s="26"/>
      <c r="P2289" s="46">
        <f t="shared" si="100"/>
        <v>0</v>
      </c>
    </row>
    <row r="2290" spans="1:16">
      <c r="A2290" s="27"/>
      <c r="B2290" s="28"/>
      <c r="C2290" s="25">
        <v>26</v>
      </c>
      <c r="D2290" s="29"/>
      <c r="E2290" s="26"/>
      <c r="F2290" s="26"/>
      <c r="G2290" s="26"/>
      <c r="H2290" s="26"/>
      <c r="I2290" s="26"/>
      <c r="J2290" s="26"/>
      <c r="K2290" s="26"/>
      <c r="L2290" s="26"/>
      <c r="M2290" s="26"/>
      <c r="N2290" s="26"/>
      <c r="O2290" s="26"/>
      <c r="P2290" s="46">
        <f t="shared" si="100"/>
        <v>0</v>
      </c>
    </row>
    <row r="2291" spans="1:16">
      <c r="A2291" s="30"/>
      <c r="B2291" s="35"/>
      <c r="C2291" s="25">
        <v>27</v>
      </c>
      <c r="D2291" s="29"/>
      <c r="E2291" s="26"/>
      <c r="F2291" s="26"/>
      <c r="G2291" s="26"/>
      <c r="H2291" s="26"/>
      <c r="I2291" s="26"/>
      <c r="J2291" s="26"/>
      <c r="K2291" s="26"/>
      <c r="L2291" s="26"/>
      <c r="M2291" s="26"/>
      <c r="N2291" s="26"/>
      <c r="O2291" s="26"/>
      <c r="P2291" s="46">
        <f t="shared" si="100"/>
        <v>0</v>
      </c>
    </row>
    <row r="2292" spans="1:16">
      <c r="A2292" s="23">
        <v>593</v>
      </c>
      <c r="B2292" s="24" t="s">
        <v>315</v>
      </c>
      <c r="C2292" s="25">
        <v>11</v>
      </c>
      <c r="D2292" s="29"/>
      <c r="E2292" s="26"/>
      <c r="F2292" s="26"/>
      <c r="G2292" s="26"/>
      <c r="H2292" s="26"/>
      <c r="I2292" s="26"/>
      <c r="J2292" s="26"/>
      <c r="K2292" s="26"/>
      <c r="L2292" s="26"/>
      <c r="M2292" s="26"/>
      <c r="N2292" s="26"/>
      <c r="O2292" s="26"/>
      <c r="P2292" s="46">
        <f t="shared" si="100"/>
        <v>0</v>
      </c>
    </row>
    <row r="2293" spans="1:16">
      <c r="A2293" s="27"/>
      <c r="B2293" s="28"/>
      <c r="C2293" s="25">
        <v>12</v>
      </c>
      <c r="D2293" s="29"/>
      <c r="E2293" s="26"/>
      <c r="F2293" s="26"/>
      <c r="G2293" s="26"/>
      <c r="H2293" s="26"/>
      <c r="I2293" s="26"/>
      <c r="J2293" s="26"/>
      <c r="K2293" s="26"/>
      <c r="L2293" s="26"/>
      <c r="M2293" s="26"/>
      <c r="N2293" s="26"/>
      <c r="O2293" s="26"/>
      <c r="P2293" s="46">
        <f t="shared" si="100"/>
        <v>0</v>
      </c>
    </row>
    <row r="2294" spans="1:16">
      <c r="A2294" s="27"/>
      <c r="B2294" s="28"/>
      <c r="C2294" s="25">
        <v>13</v>
      </c>
      <c r="D2294" s="29"/>
      <c r="E2294" s="26"/>
      <c r="F2294" s="26"/>
      <c r="G2294" s="26"/>
      <c r="H2294" s="26"/>
      <c r="I2294" s="26"/>
      <c r="J2294" s="26"/>
      <c r="K2294" s="26"/>
      <c r="L2294" s="26"/>
      <c r="M2294" s="26"/>
      <c r="N2294" s="26"/>
      <c r="O2294" s="26"/>
      <c r="P2294" s="46">
        <f t="shared" si="100"/>
        <v>0</v>
      </c>
    </row>
    <row r="2295" spans="1:16">
      <c r="A2295" s="27"/>
      <c r="B2295" s="28"/>
      <c r="C2295" s="25">
        <v>14</v>
      </c>
      <c r="D2295" s="29"/>
      <c r="E2295" s="26"/>
      <c r="F2295" s="26"/>
      <c r="G2295" s="26"/>
      <c r="H2295" s="26"/>
      <c r="I2295" s="26"/>
      <c r="J2295" s="26"/>
      <c r="K2295" s="26"/>
      <c r="L2295" s="26"/>
      <c r="M2295" s="26"/>
      <c r="N2295" s="26"/>
      <c r="O2295" s="26"/>
      <c r="P2295" s="46">
        <f t="shared" si="100"/>
        <v>0</v>
      </c>
    </row>
    <row r="2296" spans="1:16">
      <c r="A2296" s="27"/>
      <c r="B2296" s="28"/>
      <c r="C2296" s="25">
        <v>15</v>
      </c>
      <c r="D2296" s="29"/>
      <c r="E2296" s="26"/>
      <c r="F2296" s="26"/>
      <c r="G2296" s="26"/>
      <c r="H2296" s="26"/>
      <c r="I2296" s="26"/>
      <c r="J2296" s="26"/>
      <c r="K2296" s="26"/>
      <c r="L2296" s="26"/>
      <c r="M2296" s="26"/>
      <c r="N2296" s="26"/>
      <c r="O2296" s="26"/>
      <c r="P2296" s="46">
        <f t="shared" si="100"/>
        <v>0</v>
      </c>
    </row>
    <row r="2297" spans="1:16">
      <c r="A2297" s="27"/>
      <c r="B2297" s="28"/>
      <c r="C2297" s="25">
        <v>16</v>
      </c>
      <c r="D2297" s="29"/>
      <c r="E2297" s="26"/>
      <c r="F2297" s="26"/>
      <c r="G2297" s="26"/>
      <c r="H2297" s="26"/>
      <c r="I2297" s="26"/>
      <c r="J2297" s="26"/>
      <c r="K2297" s="26"/>
      <c r="L2297" s="26"/>
      <c r="M2297" s="26"/>
      <c r="N2297" s="26"/>
      <c r="O2297" s="26"/>
      <c r="P2297" s="46">
        <f t="shared" si="100"/>
        <v>0</v>
      </c>
    </row>
    <row r="2298" spans="1:16">
      <c r="A2298" s="27"/>
      <c r="B2298" s="28"/>
      <c r="C2298" s="25">
        <v>17</v>
      </c>
      <c r="D2298" s="29"/>
      <c r="E2298" s="26"/>
      <c r="F2298" s="26"/>
      <c r="G2298" s="26"/>
      <c r="H2298" s="26"/>
      <c r="I2298" s="26"/>
      <c r="J2298" s="26"/>
      <c r="K2298" s="26"/>
      <c r="L2298" s="26"/>
      <c r="M2298" s="26"/>
      <c r="N2298" s="26"/>
      <c r="O2298" s="26"/>
      <c r="P2298" s="46">
        <f t="shared" si="100"/>
        <v>0</v>
      </c>
    </row>
    <row r="2299" spans="1:16">
      <c r="A2299" s="27"/>
      <c r="B2299" s="28"/>
      <c r="C2299" s="25">
        <v>25</v>
      </c>
      <c r="D2299" s="29"/>
      <c r="E2299" s="26"/>
      <c r="F2299" s="26"/>
      <c r="G2299" s="26"/>
      <c r="H2299" s="26"/>
      <c r="I2299" s="26"/>
      <c r="J2299" s="26"/>
      <c r="K2299" s="26"/>
      <c r="L2299" s="26"/>
      <c r="M2299" s="26"/>
      <c r="N2299" s="26"/>
      <c r="O2299" s="26"/>
      <c r="P2299" s="46">
        <f t="shared" si="100"/>
        <v>0</v>
      </c>
    </row>
    <row r="2300" spans="1:16">
      <c r="A2300" s="27"/>
      <c r="B2300" s="28"/>
      <c r="C2300" s="25">
        <v>26</v>
      </c>
      <c r="D2300" s="29"/>
      <c r="E2300" s="26"/>
      <c r="F2300" s="26"/>
      <c r="G2300" s="26"/>
      <c r="H2300" s="26"/>
      <c r="I2300" s="26"/>
      <c r="J2300" s="26"/>
      <c r="K2300" s="26"/>
      <c r="L2300" s="26"/>
      <c r="M2300" s="26"/>
      <c r="N2300" s="26"/>
      <c r="O2300" s="26"/>
      <c r="P2300" s="46">
        <f t="shared" si="100"/>
        <v>0</v>
      </c>
    </row>
    <row r="2301" spans="1:16">
      <c r="A2301" s="30"/>
      <c r="B2301" s="35"/>
      <c r="C2301" s="25">
        <v>27</v>
      </c>
      <c r="D2301" s="29"/>
      <c r="E2301" s="26"/>
      <c r="F2301" s="26"/>
      <c r="G2301" s="26"/>
      <c r="H2301" s="26"/>
      <c r="I2301" s="26"/>
      <c r="J2301" s="26"/>
      <c r="K2301" s="26"/>
      <c r="L2301" s="26"/>
      <c r="M2301" s="26"/>
      <c r="N2301" s="26"/>
      <c r="O2301" s="26"/>
      <c r="P2301" s="46">
        <f t="shared" si="100"/>
        <v>0</v>
      </c>
    </row>
    <row r="2302" spans="1:16">
      <c r="A2302" s="23">
        <v>594</v>
      </c>
      <c r="B2302" s="24" t="s">
        <v>316</v>
      </c>
      <c r="C2302" s="25">
        <v>11</v>
      </c>
      <c r="D2302" s="29"/>
      <c r="E2302" s="26"/>
      <c r="F2302" s="26"/>
      <c r="G2302" s="26"/>
      <c r="H2302" s="26"/>
      <c r="I2302" s="26"/>
      <c r="J2302" s="26"/>
      <c r="K2302" s="26"/>
      <c r="L2302" s="26"/>
      <c r="M2302" s="26"/>
      <c r="N2302" s="26"/>
      <c r="O2302" s="26"/>
      <c r="P2302" s="46">
        <f t="shared" si="100"/>
        <v>0</v>
      </c>
    </row>
    <row r="2303" spans="1:16">
      <c r="A2303" s="27"/>
      <c r="B2303" s="28"/>
      <c r="C2303" s="25">
        <v>12</v>
      </c>
      <c r="D2303" s="29"/>
      <c r="E2303" s="26"/>
      <c r="F2303" s="26"/>
      <c r="G2303" s="26"/>
      <c r="H2303" s="26"/>
      <c r="I2303" s="26"/>
      <c r="J2303" s="26"/>
      <c r="K2303" s="26"/>
      <c r="L2303" s="26"/>
      <c r="M2303" s="26"/>
      <c r="N2303" s="26"/>
      <c r="O2303" s="26"/>
      <c r="P2303" s="46">
        <f t="shared" si="100"/>
        <v>0</v>
      </c>
    </row>
    <row r="2304" spans="1:16">
      <c r="A2304" s="27"/>
      <c r="B2304" s="28"/>
      <c r="C2304" s="25">
        <v>13</v>
      </c>
      <c r="D2304" s="29"/>
      <c r="E2304" s="26"/>
      <c r="F2304" s="26"/>
      <c r="G2304" s="26"/>
      <c r="H2304" s="26"/>
      <c r="I2304" s="26"/>
      <c r="J2304" s="26"/>
      <c r="K2304" s="26"/>
      <c r="L2304" s="26"/>
      <c r="M2304" s="26"/>
      <c r="N2304" s="26"/>
      <c r="O2304" s="26"/>
      <c r="P2304" s="46">
        <f t="shared" si="100"/>
        <v>0</v>
      </c>
    </row>
    <row r="2305" spans="1:16">
      <c r="A2305" s="27"/>
      <c r="B2305" s="28"/>
      <c r="C2305" s="25">
        <v>14</v>
      </c>
      <c r="D2305" s="29"/>
      <c r="E2305" s="26"/>
      <c r="F2305" s="26"/>
      <c r="G2305" s="26"/>
      <c r="H2305" s="26"/>
      <c r="I2305" s="26"/>
      <c r="J2305" s="26"/>
      <c r="K2305" s="26"/>
      <c r="L2305" s="26"/>
      <c r="M2305" s="26"/>
      <c r="N2305" s="26"/>
      <c r="O2305" s="26"/>
      <c r="P2305" s="46">
        <f t="shared" si="100"/>
        <v>0</v>
      </c>
    </row>
    <row r="2306" spans="1:16">
      <c r="A2306" s="27"/>
      <c r="B2306" s="28"/>
      <c r="C2306" s="25">
        <v>15</v>
      </c>
      <c r="D2306" s="29"/>
      <c r="E2306" s="26"/>
      <c r="F2306" s="26"/>
      <c r="G2306" s="26"/>
      <c r="H2306" s="26"/>
      <c r="I2306" s="26"/>
      <c r="J2306" s="26"/>
      <c r="K2306" s="26"/>
      <c r="L2306" s="26"/>
      <c r="M2306" s="26"/>
      <c r="N2306" s="26"/>
      <c r="O2306" s="26"/>
      <c r="P2306" s="46">
        <f t="shared" si="100"/>
        <v>0</v>
      </c>
    </row>
    <row r="2307" spans="1:16">
      <c r="A2307" s="27"/>
      <c r="B2307" s="28"/>
      <c r="C2307" s="25">
        <v>16</v>
      </c>
      <c r="D2307" s="29"/>
      <c r="E2307" s="26"/>
      <c r="F2307" s="26"/>
      <c r="G2307" s="26"/>
      <c r="H2307" s="26"/>
      <c r="I2307" s="26"/>
      <c r="J2307" s="26"/>
      <c r="K2307" s="26"/>
      <c r="L2307" s="26"/>
      <c r="M2307" s="26"/>
      <c r="N2307" s="26"/>
      <c r="O2307" s="26"/>
      <c r="P2307" s="46">
        <f t="shared" si="100"/>
        <v>0</v>
      </c>
    </row>
    <row r="2308" spans="1:16">
      <c r="A2308" s="27"/>
      <c r="B2308" s="28"/>
      <c r="C2308" s="25">
        <v>17</v>
      </c>
      <c r="D2308" s="29"/>
      <c r="E2308" s="26"/>
      <c r="F2308" s="26"/>
      <c r="G2308" s="26"/>
      <c r="H2308" s="26"/>
      <c r="I2308" s="26"/>
      <c r="J2308" s="26"/>
      <c r="K2308" s="26"/>
      <c r="L2308" s="26"/>
      <c r="M2308" s="26"/>
      <c r="N2308" s="26"/>
      <c r="O2308" s="26"/>
      <c r="P2308" s="46">
        <f t="shared" si="100"/>
        <v>0</v>
      </c>
    </row>
    <row r="2309" spans="1:16">
      <c r="A2309" s="27"/>
      <c r="B2309" s="28"/>
      <c r="C2309" s="25">
        <v>25</v>
      </c>
      <c r="D2309" s="29"/>
      <c r="E2309" s="26"/>
      <c r="F2309" s="26"/>
      <c r="G2309" s="26"/>
      <c r="H2309" s="26"/>
      <c r="I2309" s="26"/>
      <c r="J2309" s="26"/>
      <c r="K2309" s="26"/>
      <c r="L2309" s="26"/>
      <c r="M2309" s="26"/>
      <c r="N2309" s="26"/>
      <c r="O2309" s="26"/>
      <c r="P2309" s="46">
        <f t="shared" si="100"/>
        <v>0</v>
      </c>
    </row>
    <row r="2310" spans="1:16">
      <c r="A2310" s="27"/>
      <c r="B2310" s="28"/>
      <c r="C2310" s="25">
        <v>26</v>
      </c>
      <c r="D2310" s="29"/>
      <c r="E2310" s="26"/>
      <c r="F2310" s="26"/>
      <c r="G2310" s="26"/>
      <c r="H2310" s="26"/>
      <c r="I2310" s="26"/>
      <c r="J2310" s="26"/>
      <c r="K2310" s="26"/>
      <c r="L2310" s="26"/>
      <c r="M2310" s="26"/>
      <c r="N2310" s="26"/>
      <c r="O2310" s="26"/>
      <c r="P2310" s="46">
        <f t="shared" si="100"/>
        <v>0</v>
      </c>
    </row>
    <row r="2311" spans="1:16">
      <c r="A2311" s="30"/>
      <c r="B2311" s="35"/>
      <c r="C2311" s="25">
        <v>27</v>
      </c>
      <c r="D2311" s="29"/>
      <c r="E2311" s="26"/>
      <c r="F2311" s="26"/>
      <c r="G2311" s="26"/>
      <c r="H2311" s="26"/>
      <c r="I2311" s="26"/>
      <c r="J2311" s="26"/>
      <c r="K2311" s="26"/>
      <c r="L2311" s="26"/>
      <c r="M2311" s="26"/>
      <c r="N2311" s="26"/>
      <c r="O2311" s="26"/>
      <c r="P2311" s="46">
        <f t="shared" si="100"/>
        <v>0</v>
      </c>
    </row>
    <row r="2312" spans="1:16">
      <c r="A2312" s="23">
        <v>595</v>
      </c>
      <c r="B2312" s="24" t="s">
        <v>317</v>
      </c>
      <c r="C2312" s="25">
        <v>11</v>
      </c>
      <c r="D2312" s="29"/>
      <c r="E2312" s="26"/>
      <c r="F2312" s="26"/>
      <c r="G2312" s="26"/>
      <c r="H2312" s="26"/>
      <c r="I2312" s="26"/>
      <c r="J2312" s="26"/>
      <c r="K2312" s="26"/>
      <c r="L2312" s="26"/>
      <c r="M2312" s="26"/>
      <c r="N2312" s="26"/>
      <c r="O2312" s="26"/>
      <c r="P2312" s="46">
        <f t="shared" si="100"/>
        <v>0</v>
      </c>
    </row>
    <row r="2313" spans="1:16">
      <c r="A2313" s="27"/>
      <c r="B2313" s="28"/>
      <c r="C2313" s="25">
        <v>12</v>
      </c>
      <c r="D2313" s="29"/>
      <c r="E2313" s="26"/>
      <c r="F2313" s="26"/>
      <c r="G2313" s="26"/>
      <c r="H2313" s="26"/>
      <c r="I2313" s="26"/>
      <c r="J2313" s="26"/>
      <c r="K2313" s="26"/>
      <c r="L2313" s="26"/>
      <c r="M2313" s="26"/>
      <c r="N2313" s="26"/>
      <c r="O2313" s="26"/>
      <c r="P2313" s="46">
        <f t="shared" si="100"/>
        <v>0</v>
      </c>
    </row>
    <row r="2314" spans="1:16">
      <c r="A2314" s="27"/>
      <c r="B2314" s="28"/>
      <c r="C2314" s="25">
        <v>13</v>
      </c>
      <c r="D2314" s="29"/>
      <c r="E2314" s="26"/>
      <c r="F2314" s="26"/>
      <c r="G2314" s="26"/>
      <c r="H2314" s="26"/>
      <c r="I2314" s="26"/>
      <c r="J2314" s="26"/>
      <c r="K2314" s="26"/>
      <c r="L2314" s="26"/>
      <c r="M2314" s="26"/>
      <c r="N2314" s="26"/>
      <c r="O2314" s="26"/>
      <c r="P2314" s="46">
        <f t="shared" si="100"/>
        <v>0</v>
      </c>
    </row>
    <row r="2315" spans="1:16">
      <c r="A2315" s="27"/>
      <c r="B2315" s="28"/>
      <c r="C2315" s="25">
        <v>14</v>
      </c>
      <c r="D2315" s="29"/>
      <c r="E2315" s="26"/>
      <c r="F2315" s="26"/>
      <c r="G2315" s="26"/>
      <c r="H2315" s="26"/>
      <c r="I2315" s="26"/>
      <c r="J2315" s="26"/>
      <c r="K2315" s="26"/>
      <c r="L2315" s="26"/>
      <c r="M2315" s="26"/>
      <c r="N2315" s="26"/>
      <c r="O2315" s="26"/>
      <c r="P2315" s="46">
        <f t="shared" si="100"/>
        <v>0</v>
      </c>
    </row>
    <row r="2316" spans="1:16">
      <c r="A2316" s="27"/>
      <c r="B2316" s="28"/>
      <c r="C2316" s="25">
        <v>15</v>
      </c>
      <c r="D2316" s="29"/>
      <c r="E2316" s="26"/>
      <c r="F2316" s="26"/>
      <c r="G2316" s="26"/>
      <c r="H2316" s="26"/>
      <c r="I2316" s="26"/>
      <c r="J2316" s="26"/>
      <c r="K2316" s="26"/>
      <c r="L2316" s="26"/>
      <c r="M2316" s="26"/>
      <c r="N2316" s="26"/>
      <c r="O2316" s="26"/>
      <c r="P2316" s="46">
        <f t="shared" si="100"/>
        <v>0</v>
      </c>
    </row>
    <row r="2317" spans="1:16">
      <c r="A2317" s="27"/>
      <c r="B2317" s="28"/>
      <c r="C2317" s="25">
        <v>16</v>
      </c>
      <c r="D2317" s="29"/>
      <c r="E2317" s="26"/>
      <c r="F2317" s="26"/>
      <c r="G2317" s="26"/>
      <c r="H2317" s="26"/>
      <c r="I2317" s="26"/>
      <c r="J2317" s="26"/>
      <c r="K2317" s="26"/>
      <c r="L2317" s="26"/>
      <c r="M2317" s="26"/>
      <c r="N2317" s="26"/>
      <c r="O2317" s="26"/>
      <c r="P2317" s="46">
        <f t="shared" si="100"/>
        <v>0</v>
      </c>
    </row>
    <row r="2318" spans="1:16">
      <c r="A2318" s="27"/>
      <c r="B2318" s="28"/>
      <c r="C2318" s="25">
        <v>17</v>
      </c>
      <c r="D2318" s="29"/>
      <c r="E2318" s="26"/>
      <c r="F2318" s="26"/>
      <c r="G2318" s="26"/>
      <c r="H2318" s="26"/>
      <c r="I2318" s="26"/>
      <c r="J2318" s="26"/>
      <c r="K2318" s="26"/>
      <c r="L2318" s="26"/>
      <c r="M2318" s="26"/>
      <c r="N2318" s="26"/>
      <c r="O2318" s="26"/>
      <c r="P2318" s="46">
        <f t="shared" si="100"/>
        <v>0</v>
      </c>
    </row>
    <row r="2319" spans="1:16">
      <c r="A2319" s="27"/>
      <c r="B2319" s="28"/>
      <c r="C2319" s="25">
        <v>25</v>
      </c>
      <c r="D2319" s="29"/>
      <c r="E2319" s="26"/>
      <c r="F2319" s="26"/>
      <c r="G2319" s="26"/>
      <c r="H2319" s="26"/>
      <c r="I2319" s="26"/>
      <c r="J2319" s="26"/>
      <c r="K2319" s="26"/>
      <c r="L2319" s="26"/>
      <c r="M2319" s="26"/>
      <c r="N2319" s="26"/>
      <c r="O2319" s="26"/>
      <c r="P2319" s="46">
        <f t="shared" si="100"/>
        <v>0</v>
      </c>
    </row>
    <row r="2320" spans="1:16">
      <c r="A2320" s="27"/>
      <c r="B2320" s="28"/>
      <c r="C2320" s="25">
        <v>26</v>
      </c>
      <c r="D2320" s="29"/>
      <c r="E2320" s="26"/>
      <c r="F2320" s="26"/>
      <c r="G2320" s="26"/>
      <c r="H2320" s="26"/>
      <c r="I2320" s="26"/>
      <c r="J2320" s="26"/>
      <c r="K2320" s="26"/>
      <c r="L2320" s="26"/>
      <c r="M2320" s="26"/>
      <c r="N2320" s="26"/>
      <c r="O2320" s="26"/>
      <c r="P2320" s="46">
        <f t="shared" si="100"/>
        <v>0</v>
      </c>
    </row>
    <row r="2321" spans="1:16">
      <c r="A2321" s="30"/>
      <c r="B2321" s="35"/>
      <c r="C2321" s="25">
        <v>27</v>
      </c>
      <c r="D2321" s="29"/>
      <c r="E2321" s="26"/>
      <c r="F2321" s="26"/>
      <c r="G2321" s="26"/>
      <c r="H2321" s="26"/>
      <c r="I2321" s="26"/>
      <c r="J2321" s="26"/>
      <c r="K2321" s="26"/>
      <c r="L2321" s="26"/>
      <c r="M2321" s="26"/>
      <c r="N2321" s="26"/>
      <c r="O2321" s="26"/>
      <c r="P2321" s="46">
        <f t="shared" si="100"/>
        <v>0</v>
      </c>
    </row>
    <row r="2322" spans="1:16">
      <c r="A2322" s="23">
        <v>596</v>
      </c>
      <c r="B2322" s="24" t="s">
        <v>318</v>
      </c>
      <c r="C2322" s="25">
        <v>11</v>
      </c>
      <c r="D2322" s="29"/>
      <c r="E2322" s="26"/>
      <c r="F2322" s="26"/>
      <c r="G2322" s="26"/>
      <c r="H2322" s="26"/>
      <c r="I2322" s="26"/>
      <c r="J2322" s="26"/>
      <c r="K2322" s="26"/>
      <c r="L2322" s="26"/>
      <c r="M2322" s="26"/>
      <c r="N2322" s="26"/>
      <c r="O2322" s="26"/>
      <c r="P2322" s="46">
        <f t="shared" si="100"/>
        <v>0</v>
      </c>
    </row>
    <row r="2323" spans="1:16">
      <c r="A2323" s="27"/>
      <c r="B2323" s="28"/>
      <c r="C2323" s="25">
        <v>12</v>
      </c>
      <c r="D2323" s="29"/>
      <c r="E2323" s="26"/>
      <c r="F2323" s="26"/>
      <c r="G2323" s="26"/>
      <c r="H2323" s="26"/>
      <c r="I2323" s="26"/>
      <c r="J2323" s="26"/>
      <c r="K2323" s="26"/>
      <c r="L2323" s="26"/>
      <c r="M2323" s="26"/>
      <c r="N2323" s="26"/>
      <c r="O2323" s="26"/>
      <c r="P2323" s="46">
        <f t="shared" si="100"/>
        <v>0</v>
      </c>
    </row>
    <row r="2324" spans="1:16">
      <c r="A2324" s="27"/>
      <c r="B2324" s="28"/>
      <c r="C2324" s="25">
        <v>13</v>
      </c>
      <c r="D2324" s="29"/>
      <c r="E2324" s="26"/>
      <c r="F2324" s="26"/>
      <c r="G2324" s="26"/>
      <c r="H2324" s="26"/>
      <c r="I2324" s="26"/>
      <c r="J2324" s="26"/>
      <c r="K2324" s="26"/>
      <c r="L2324" s="26"/>
      <c r="M2324" s="26"/>
      <c r="N2324" s="26"/>
      <c r="O2324" s="26"/>
      <c r="P2324" s="46">
        <f t="shared" si="100"/>
        <v>0</v>
      </c>
    </row>
    <row r="2325" spans="1:16">
      <c r="A2325" s="27"/>
      <c r="B2325" s="28"/>
      <c r="C2325" s="25">
        <v>14</v>
      </c>
      <c r="D2325" s="29"/>
      <c r="E2325" s="26"/>
      <c r="F2325" s="26"/>
      <c r="G2325" s="26"/>
      <c r="H2325" s="26"/>
      <c r="I2325" s="26"/>
      <c r="J2325" s="26"/>
      <c r="K2325" s="26"/>
      <c r="L2325" s="26"/>
      <c r="M2325" s="26"/>
      <c r="N2325" s="26"/>
      <c r="O2325" s="26"/>
      <c r="P2325" s="46">
        <f t="shared" si="100"/>
        <v>0</v>
      </c>
    </row>
    <row r="2326" spans="1:16">
      <c r="A2326" s="27"/>
      <c r="B2326" s="28"/>
      <c r="C2326" s="25">
        <v>15</v>
      </c>
      <c r="D2326" s="29"/>
      <c r="E2326" s="26"/>
      <c r="F2326" s="26"/>
      <c r="G2326" s="26"/>
      <c r="H2326" s="26"/>
      <c r="I2326" s="26"/>
      <c r="J2326" s="26"/>
      <c r="K2326" s="26"/>
      <c r="L2326" s="26"/>
      <c r="M2326" s="26"/>
      <c r="N2326" s="26"/>
      <c r="O2326" s="26"/>
      <c r="P2326" s="46">
        <f t="shared" si="100"/>
        <v>0</v>
      </c>
    </row>
    <row r="2327" spans="1:16">
      <c r="A2327" s="27"/>
      <c r="B2327" s="28"/>
      <c r="C2327" s="25">
        <v>16</v>
      </c>
      <c r="D2327" s="29"/>
      <c r="E2327" s="26"/>
      <c r="F2327" s="26"/>
      <c r="G2327" s="26"/>
      <c r="H2327" s="26"/>
      <c r="I2327" s="26"/>
      <c r="J2327" s="26"/>
      <c r="K2327" s="26"/>
      <c r="L2327" s="26"/>
      <c r="M2327" s="26"/>
      <c r="N2327" s="26"/>
      <c r="O2327" s="26"/>
      <c r="P2327" s="46">
        <f t="shared" si="100"/>
        <v>0</v>
      </c>
    </row>
    <row r="2328" spans="1:16">
      <c r="A2328" s="27"/>
      <c r="B2328" s="28"/>
      <c r="C2328" s="25">
        <v>17</v>
      </c>
      <c r="D2328" s="29"/>
      <c r="E2328" s="26"/>
      <c r="F2328" s="26"/>
      <c r="G2328" s="26"/>
      <c r="H2328" s="26"/>
      <c r="I2328" s="26"/>
      <c r="J2328" s="26"/>
      <c r="K2328" s="26"/>
      <c r="L2328" s="26"/>
      <c r="M2328" s="26"/>
      <c r="N2328" s="26"/>
      <c r="O2328" s="26"/>
      <c r="P2328" s="46">
        <f t="shared" si="100"/>
        <v>0</v>
      </c>
    </row>
    <row r="2329" spans="1:16">
      <c r="A2329" s="27"/>
      <c r="B2329" s="28"/>
      <c r="C2329" s="25">
        <v>25</v>
      </c>
      <c r="D2329" s="29"/>
      <c r="E2329" s="26"/>
      <c r="F2329" s="26"/>
      <c r="G2329" s="26"/>
      <c r="H2329" s="26"/>
      <c r="I2329" s="26"/>
      <c r="J2329" s="26"/>
      <c r="K2329" s="26"/>
      <c r="L2329" s="26"/>
      <c r="M2329" s="26"/>
      <c r="N2329" s="26"/>
      <c r="O2329" s="26"/>
      <c r="P2329" s="46">
        <f t="shared" si="100"/>
        <v>0</v>
      </c>
    </row>
    <row r="2330" spans="1:16">
      <c r="A2330" s="27"/>
      <c r="B2330" s="28"/>
      <c r="C2330" s="25">
        <v>26</v>
      </c>
      <c r="D2330" s="29"/>
      <c r="E2330" s="26"/>
      <c r="F2330" s="26"/>
      <c r="G2330" s="26"/>
      <c r="H2330" s="26"/>
      <c r="I2330" s="26"/>
      <c r="J2330" s="26"/>
      <c r="K2330" s="26"/>
      <c r="L2330" s="26"/>
      <c r="M2330" s="26"/>
      <c r="N2330" s="26"/>
      <c r="O2330" s="26"/>
      <c r="P2330" s="46">
        <f t="shared" si="100"/>
        <v>0</v>
      </c>
    </row>
    <row r="2331" spans="1:16">
      <c r="A2331" s="30"/>
      <c r="B2331" s="35"/>
      <c r="C2331" s="25">
        <v>27</v>
      </c>
      <c r="D2331" s="29"/>
      <c r="E2331" s="26"/>
      <c r="F2331" s="26"/>
      <c r="G2331" s="26"/>
      <c r="H2331" s="26"/>
      <c r="I2331" s="26"/>
      <c r="J2331" s="26"/>
      <c r="K2331" s="26"/>
      <c r="L2331" s="26"/>
      <c r="M2331" s="26"/>
      <c r="N2331" s="26"/>
      <c r="O2331" s="26"/>
      <c r="P2331" s="46">
        <f t="shared" si="100"/>
        <v>0</v>
      </c>
    </row>
    <row r="2332" spans="1:16">
      <c r="A2332" s="23">
        <v>597</v>
      </c>
      <c r="B2332" s="24" t="s">
        <v>319</v>
      </c>
      <c r="C2332" s="25">
        <v>11</v>
      </c>
      <c r="D2332" s="29"/>
      <c r="E2332" s="26"/>
      <c r="F2332" s="26"/>
      <c r="G2332" s="26"/>
      <c r="H2332" s="26"/>
      <c r="I2332" s="26"/>
      <c r="J2332" s="26"/>
      <c r="K2332" s="26"/>
      <c r="L2332" s="26"/>
      <c r="M2332" s="26"/>
      <c r="N2332" s="26"/>
      <c r="O2332" s="26"/>
      <c r="P2332" s="46">
        <f t="shared" si="100"/>
        <v>0</v>
      </c>
    </row>
    <row r="2333" spans="1:16">
      <c r="A2333" s="27"/>
      <c r="B2333" s="28"/>
      <c r="C2333" s="25">
        <v>12</v>
      </c>
      <c r="D2333" s="29"/>
      <c r="E2333" s="26"/>
      <c r="F2333" s="26"/>
      <c r="G2333" s="26"/>
      <c r="H2333" s="26"/>
      <c r="I2333" s="26"/>
      <c r="J2333" s="26"/>
      <c r="K2333" s="26"/>
      <c r="L2333" s="26"/>
      <c r="M2333" s="26"/>
      <c r="N2333" s="26"/>
      <c r="O2333" s="26"/>
      <c r="P2333" s="46">
        <f t="shared" si="100"/>
        <v>0</v>
      </c>
    </row>
    <row r="2334" spans="1:16">
      <c r="A2334" s="27"/>
      <c r="B2334" s="28"/>
      <c r="C2334" s="25">
        <v>13</v>
      </c>
      <c r="D2334" s="29"/>
      <c r="E2334" s="26"/>
      <c r="F2334" s="26"/>
      <c r="G2334" s="26"/>
      <c r="H2334" s="26"/>
      <c r="I2334" s="26"/>
      <c r="J2334" s="26"/>
      <c r="K2334" s="26"/>
      <c r="L2334" s="26"/>
      <c r="M2334" s="26"/>
      <c r="N2334" s="26"/>
      <c r="O2334" s="26"/>
      <c r="P2334" s="46">
        <f t="shared" si="100"/>
        <v>0</v>
      </c>
    </row>
    <row r="2335" spans="1:16">
      <c r="A2335" s="27"/>
      <c r="B2335" s="28"/>
      <c r="C2335" s="25">
        <v>14</v>
      </c>
      <c r="D2335" s="29"/>
      <c r="E2335" s="26"/>
      <c r="F2335" s="26"/>
      <c r="G2335" s="26"/>
      <c r="H2335" s="26"/>
      <c r="I2335" s="26"/>
      <c r="J2335" s="26"/>
      <c r="K2335" s="26"/>
      <c r="L2335" s="26"/>
      <c r="M2335" s="26"/>
      <c r="N2335" s="26"/>
      <c r="O2335" s="26"/>
      <c r="P2335" s="46">
        <f t="shared" si="100"/>
        <v>0</v>
      </c>
    </row>
    <row r="2336" spans="1:16">
      <c r="A2336" s="27"/>
      <c r="B2336" s="28"/>
      <c r="C2336" s="25">
        <v>15</v>
      </c>
      <c r="D2336" s="29"/>
      <c r="E2336" s="26"/>
      <c r="F2336" s="26"/>
      <c r="G2336" s="26"/>
      <c r="H2336" s="26"/>
      <c r="I2336" s="26"/>
      <c r="J2336" s="26"/>
      <c r="K2336" s="26"/>
      <c r="L2336" s="26"/>
      <c r="M2336" s="26"/>
      <c r="N2336" s="26"/>
      <c r="O2336" s="26"/>
      <c r="P2336" s="46">
        <f t="shared" si="100"/>
        <v>0</v>
      </c>
    </row>
    <row r="2337" spans="1:16">
      <c r="A2337" s="27"/>
      <c r="B2337" s="28"/>
      <c r="C2337" s="25">
        <v>16</v>
      </c>
      <c r="D2337" s="29"/>
      <c r="E2337" s="26"/>
      <c r="F2337" s="26"/>
      <c r="G2337" s="26"/>
      <c r="H2337" s="26"/>
      <c r="I2337" s="26"/>
      <c r="J2337" s="26"/>
      <c r="K2337" s="26"/>
      <c r="L2337" s="26"/>
      <c r="M2337" s="26"/>
      <c r="N2337" s="26"/>
      <c r="O2337" s="26"/>
      <c r="P2337" s="46">
        <f t="shared" si="100"/>
        <v>0</v>
      </c>
    </row>
    <row r="2338" spans="1:16">
      <c r="A2338" s="27"/>
      <c r="B2338" s="28"/>
      <c r="C2338" s="25">
        <v>17</v>
      </c>
      <c r="D2338" s="29"/>
      <c r="E2338" s="26"/>
      <c r="F2338" s="26"/>
      <c r="G2338" s="26"/>
      <c r="H2338" s="26"/>
      <c r="I2338" s="26"/>
      <c r="J2338" s="26"/>
      <c r="K2338" s="26"/>
      <c r="L2338" s="26"/>
      <c r="M2338" s="26"/>
      <c r="N2338" s="26"/>
      <c r="O2338" s="26"/>
      <c r="P2338" s="46">
        <f t="shared" si="100"/>
        <v>0</v>
      </c>
    </row>
    <row r="2339" spans="1:16">
      <c r="A2339" s="27"/>
      <c r="B2339" s="28"/>
      <c r="C2339" s="25">
        <v>25</v>
      </c>
      <c r="D2339" s="29"/>
      <c r="E2339" s="26"/>
      <c r="F2339" s="26"/>
      <c r="G2339" s="26"/>
      <c r="H2339" s="26"/>
      <c r="I2339" s="26"/>
      <c r="J2339" s="26"/>
      <c r="K2339" s="26"/>
      <c r="L2339" s="26"/>
      <c r="M2339" s="26"/>
      <c r="N2339" s="26"/>
      <c r="O2339" s="26"/>
      <c r="P2339" s="46">
        <f t="shared" si="100"/>
        <v>0</v>
      </c>
    </row>
    <row r="2340" spans="1:16">
      <c r="A2340" s="27"/>
      <c r="B2340" s="28"/>
      <c r="C2340" s="25">
        <v>26</v>
      </c>
      <c r="D2340" s="29"/>
      <c r="E2340" s="26"/>
      <c r="F2340" s="26"/>
      <c r="G2340" s="26"/>
      <c r="H2340" s="26"/>
      <c r="I2340" s="26"/>
      <c r="J2340" s="26"/>
      <c r="K2340" s="26"/>
      <c r="L2340" s="26"/>
      <c r="M2340" s="26"/>
      <c r="N2340" s="26"/>
      <c r="O2340" s="26"/>
      <c r="P2340" s="46">
        <f t="shared" si="100"/>
        <v>0</v>
      </c>
    </row>
    <row r="2341" spans="1:16">
      <c r="A2341" s="30"/>
      <c r="B2341" s="35"/>
      <c r="C2341" s="25">
        <v>27</v>
      </c>
      <c r="D2341" s="29"/>
      <c r="E2341" s="26"/>
      <c r="F2341" s="26"/>
      <c r="G2341" s="26"/>
      <c r="H2341" s="26"/>
      <c r="I2341" s="26"/>
      <c r="J2341" s="26"/>
      <c r="K2341" s="26"/>
      <c r="L2341" s="26"/>
      <c r="M2341" s="26"/>
      <c r="N2341" s="26"/>
      <c r="O2341" s="26"/>
      <c r="P2341" s="46">
        <f t="shared" si="100"/>
        <v>0</v>
      </c>
    </row>
    <row r="2342" spans="1:16">
      <c r="A2342" s="23">
        <v>598</v>
      </c>
      <c r="B2342" s="24" t="s">
        <v>320</v>
      </c>
      <c r="C2342" s="25">
        <v>11</v>
      </c>
      <c r="D2342" s="29"/>
      <c r="E2342" s="26"/>
      <c r="F2342" s="26"/>
      <c r="G2342" s="26"/>
      <c r="H2342" s="26"/>
      <c r="I2342" s="26"/>
      <c r="J2342" s="26"/>
      <c r="K2342" s="26"/>
      <c r="L2342" s="26"/>
      <c r="M2342" s="26"/>
      <c r="N2342" s="26"/>
      <c r="O2342" s="26"/>
      <c r="P2342" s="46">
        <f t="shared" si="100"/>
        <v>0</v>
      </c>
    </row>
    <row r="2343" spans="1:16">
      <c r="A2343" s="27"/>
      <c r="B2343" s="28"/>
      <c r="C2343" s="25">
        <v>12</v>
      </c>
      <c r="D2343" s="29"/>
      <c r="E2343" s="26"/>
      <c r="F2343" s="26"/>
      <c r="G2343" s="26"/>
      <c r="H2343" s="26"/>
      <c r="I2343" s="26"/>
      <c r="J2343" s="26"/>
      <c r="K2343" s="26"/>
      <c r="L2343" s="26"/>
      <c r="M2343" s="26"/>
      <c r="N2343" s="26"/>
      <c r="O2343" s="26"/>
      <c r="P2343" s="46">
        <f t="shared" si="100"/>
        <v>0</v>
      </c>
    </row>
    <row r="2344" spans="1:16">
      <c r="A2344" s="27"/>
      <c r="B2344" s="28"/>
      <c r="C2344" s="25">
        <v>13</v>
      </c>
      <c r="D2344" s="29"/>
      <c r="E2344" s="26"/>
      <c r="F2344" s="26"/>
      <c r="G2344" s="26"/>
      <c r="H2344" s="26"/>
      <c r="I2344" s="26"/>
      <c r="J2344" s="26"/>
      <c r="K2344" s="26"/>
      <c r="L2344" s="26"/>
      <c r="M2344" s="26"/>
      <c r="N2344" s="26"/>
      <c r="O2344" s="26"/>
      <c r="P2344" s="46">
        <f t="shared" si="100"/>
        <v>0</v>
      </c>
    </row>
    <row r="2345" spans="1:16">
      <c r="A2345" s="27"/>
      <c r="B2345" s="28"/>
      <c r="C2345" s="25">
        <v>14</v>
      </c>
      <c r="D2345" s="29"/>
      <c r="E2345" s="26"/>
      <c r="F2345" s="26"/>
      <c r="G2345" s="26"/>
      <c r="H2345" s="26"/>
      <c r="I2345" s="26"/>
      <c r="J2345" s="26"/>
      <c r="K2345" s="26"/>
      <c r="L2345" s="26"/>
      <c r="M2345" s="26"/>
      <c r="N2345" s="26"/>
      <c r="O2345" s="26"/>
      <c r="P2345" s="46">
        <f t="shared" si="100"/>
        <v>0</v>
      </c>
    </row>
    <row r="2346" spans="1:16">
      <c r="A2346" s="27"/>
      <c r="B2346" s="28"/>
      <c r="C2346" s="25">
        <v>15</v>
      </c>
      <c r="D2346" s="29"/>
      <c r="E2346" s="26"/>
      <c r="F2346" s="26"/>
      <c r="G2346" s="26"/>
      <c r="H2346" s="26"/>
      <c r="I2346" s="26"/>
      <c r="J2346" s="26"/>
      <c r="K2346" s="26"/>
      <c r="L2346" s="26"/>
      <c r="M2346" s="26"/>
      <c r="N2346" s="26"/>
      <c r="O2346" s="26"/>
      <c r="P2346" s="46">
        <f t="shared" si="100"/>
        <v>0</v>
      </c>
    </row>
    <row r="2347" spans="1:16">
      <c r="A2347" s="27"/>
      <c r="B2347" s="28"/>
      <c r="C2347" s="25">
        <v>16</v>
      </c>
      <c r="D2347" s="29"/>
      <c r="E2347" s="26"/>
      <c r="F2347" s="26"/>
      <c r="G2347" s="26"/>
      <c r="H2347" s="26"/>
      <c r="I2347" s="26"/>
      <c r="J2347" s="26"/>
      <c r="K2347" s="26"/>
      <c r="L2347" s="26"/>
      <c r="M2347" s="26"/>
      <c r="N2347" s="26"/>
      <c r="O2347" s="26"/>
      <c r="P2347" s="46">
        <f t="shared" si="100"/>
        <v>0</v>
      </c>
    </row>
    <row r="2348" spans="1:16">
      <c r="A2348" s="27"/>
      <c r="B2348" s="28"/>
      <c r="C2348" s="25">
        <v>17</v>
      </c>
      <c r="D2348" s="29"/>
      <c r="E2348" s="26"/>
      <c r="F2348" s="26"/>
      <c r="G2348" s="26"/>
      <c r="H2348" s="26"/>
      <c r="I2348" s="26"/>
      <c r="J2348" s="26"/>
      <c r="K2348" s="26"/>
      <c r="L2348" s="26"/>
      <c r="M2348" s="26"/>
      <c r="N2348" s="26"/>
      <c r="O2348" s="26"/>
      <c r="P2348" s="46">
        <f t="shared" si="100"/>
        <v>0</v>
      </c>
    </row>
    <row r="2349" spans="1:16">
      <c r="A2349" s="27"/>
      <c r="B2349" s="28"/>
      <c r="C2349" s="25">
        <v>25</v>
      </c>
      <c r="D2349" s="29"/>
      <c r="E2349" s="26"/>
      <c r="F2349" s="26"/>
      <c r="G2349" s="26"/>
      <c r="H2349" s="26"/>
      <c r="I2349" s="26"/>
      <c r="J2349" s="26"/>
      <c r="K2349" s="26"/>
      <c r="L2349" s="26"/>
      <c r="M2349" s="26"/>
      <c r="N2349" s="26"/>
      <c r="O2349" s="26"/>
      <c r="P2349" s="46">
        <f t="shared" si="100"/>
        <v>0</v>
      </c>
    </row>
    <row r="2350" spans="1:16">
      <c r="A2350" s="27"/>
      <c r="B2350" s="28"/>
      <c r="C2350" s="25">
        <v>26</v>
      </c>
      <c r="D2350" s="29"/>
      <c r="E2350" s="26"/>
      <c r="F2350" s="26"/>
      <c r="G2350" s="26"/>
      <c r="H2350" s="26"/>
      <c r="I2350" s="26"/>
      <c r="J2350" s="26"/>
      <c r="K2350" s="26"/>
      <c r="L2350" s="26"/>
      <c r="M2350" s="26"/>
      <c r="N2350" s="26"/>
      <c r="O2350" s="26"/>
      <c r="P2350" s="46">
        <f t="shared" si="100"/>
        <v>0</v>
      </c>
    </row>
    <row r="2351" spans="1:16">
      <c r="A2351" s="30"/>
      <c r="B2351" s="35"/>
      <c r="C2351" s="25">
        <v>27</v>
      </c>
      <c r="D2351" s="29"/>
      <c r="E2351" s="26"/>
      <c r="F2351" s="26"/>
      <c r="G2351" s="26"/>
      <c r="H2351" s="26"/>
      <c r="I2351" s="26"/>
      <c r="J2351" s="26"/>
      <c r="K2351" s="26"/>
      <c r="L2351" s="26"/>
      <c r="M2351" s="26"/>
      <c r="N2351" s="26"/>
      <c r="O2351" s="26"/>
      <c r="P2351" s="46">
        <f t="shared" si="100"/>
        <v>0</v>
      </c>
    </row>
    <row r="2352" spans="1:16">
      <c r="A2352" s="23">
        <v>599</v>
      </c>
      <c r="B2352" s="24" t="s">
        <v>321</v>
      </c>
      <c r="C2352" s="25">
        <v>11</v>
      </c>
      <c r="D2352" s="29"/>
      <c r="E2352" s="26"/>
      <c r="F2352" s="26"/>
      <c r="G2352" s="26"/>
      <c r="H2352" s="26"/>
      <c r="I2352" s="26"/>
      <c r="J2352" s="26"/>
      <c r="K2352" s="26"/>
      <c r="L2352" s="26"/>
      <c r="M2352" s="26"/>
      <c r="N2352" s="26"/>
      <c r="O2352" s="26"/>
      <c r="P2352" s="46">
        <f t="shared" si="100"/>
        <v>0</v>
      </c>
    </row>
    <row r="2353" spans="1:16">
      <c r="A2353" s="27"/>
      <c r="B2353" s="28"/>
      <c r="C2353" s="25">
        <v>12</v>
      </c>
      <c r="D2353" s="29"/>
      <c r="E2353" s="26"/>
      <c r="F2353" s="26"/>
      <c r="G2353" s="26"/>
      <c r="H2353" s="26"/>
      <c r="I2353" s="26"/>
      <c r="J2353" s="26"/>
      <c r="K2353" s="26"/>
      <c r="L2353" s="26"/>
      <c r="M2353" s="26"/>
      <c r="N2353" s="26"/>
      <c r="O2353" s="26"/>
      <c r="P2353" s="46">
        <f t="shared" ref="P2353:P2361" si="101">SUM(D2353:O2353)</f>
        <v>0</v>
      </c>
    </row>
    <row r="2354" spans="1:16">
      <c r="A2354" s="27"/>
      <c r="B2354" s="28"/>
      <c r="C2354" s="25">
        <v>13</v>
      </c>
      <c r="D2354" s="29"/>
      <c r="E2354" s="26"/>
      <c r="F2354" s="26"/>
      <c r="G2354" s="26"/>
      <c r="H2354" s="26"/>
      <c r="I2354" s="26"/>
      <c r="J2354" s="26"/>
      <c r="K2354" s="26"/>
      <c r="L2354" s="26"/>
      <c r="M2354" s="26"/>
      <c r="N2354" s="26"/>
      <c r="O2354" s="26"/>
      <c r="P2354" s="46">
        <f t="shared" si="101"/>
        <v>0</v>
      </c>
    </row>
    <row r="2355" spans="1:16">
      <c r="A2355" s="27"/>
      <c r="B2355" s="28"/>
      <c r="C2355" s="25">
        <v>14</v>
      </c>
      <c r="D2355" s="29"/>
      <c r="E2355" s="26"/>
      <c r="F2355" s="26"/>
      <c r="G2355" s="26"/>
      <c r="H2355" s="26"/>
      <c r="I2355" s="26"/>
      <c r="J2355" s="26"/>
      <c r="K2355" s="26"/>
      <c r="L2355" s="26"/>
      <c r="M2355" s="26"/>
      <c r="N2355" s="26"/>
      <c r="O2355" s="26"/>
      <c r="P2355" s="46">
        <f t="shared" si="101"/>
        <v>0</v>
      </c>
    </row>
    <row r="2356" spans="1:16">
      <c r="A2356" s="27"/>
      <c r="B2356" s="28"/>
      <c r="C2356" s="25">
        <v>15</v>
      </c>
      <c r="D2356" s="29"/>
      <c r="E2356" s="26"/>
      <c r="F2356" s="26"/>
      <c r="G2356" s="26"/>
      <c r="H2356" s="26"/>
      <c r="I2356" s="26"/>
      <c r="J2356" s="26"/>
      <c r="K2356" s="26"/>
      <c r="L2356" s="26"/>
      <c r="M2356" s="26"/>
      <c r="N2356" s="26"/>
      <c r="O2356" s="26"/>
      <c r="P2356" s="46">
        <f t="shared" si="101"/>
        <v>0</v>
      </c>
    </row>
    <row r="2357" spans="1:16">
      <c r="A2357" s="27"/>
      <c r="B2357" s="28"/>
      <c r="C2357" s="25">
        <v>16</v>
      </c>
      <c r="D2357" s="29"/>
      <c r="E2357" s="26"/>
      <c r="F2357" s="26"/>
      <c r="G2357" s="26"/>
      <c r="H2357" s="26"/>
      <c r="I2357" s="26"/>
      <c r="J2357" s="26"/>
      <c r="K2357" s="26"/>
      <c r="L2357" s="26"/>
      <c r="M2357" s="26"/>
      <c r="N2357" s="26"/>
      <c r="O2357" s="26"/>
      <c r="P2357" s="46">
        <f t="shared" si="101"/>
        <v>0</v>
      </c>
    </row>
    <row r="2358" spans="1:16">
      <c r="A2358" s="27"/>
      <c r="B2358" s="28"/>
      <c r="C2358" s="25">
        <v>17</v>
      </c>
      <c r="D2358" s="29"/>
      <c r="E2358" s="26"/>
      <c r="F2358" s="26"/>
      <c r="G2358" s="26"/>
      <c r="H2358" s="26"/>
      <c r="I2358" s="26"/>
      <c r="J2358" s="26"/>
      <c r="K2358" s="26"/>
      <c r="L2358" s="26"/>
      <c r="M2358" s="26"/>
      <c r="N2358" s="26"/>
      <c r="O2358" s="26"/>
      <c r="P2358" s="46">
        <f t="shared" si="101"/>
        <v>0</v>
      </c>
    </row>
    <row r="2359" spans="1:16">
      <c r="A2359" s="27"/>
      <c r="B2359" s="28"/>
      <c r="C2359" s="25">
        <v>25</v>
      </c>
      <c r="D2359" s="29"/>
      <c r="E2359" s="26"/>
      <c r="F2359" s="26"/>
      <c r="G2359" s="26"/>
      <c r="H2359" s="26"/>
      <c r="I2359" s="26"/>
      <c r="J2359" s="26"/>
      <c r="K2359" s="26"/>
      <c r="L2359" s="26"/>
      <c r="M2359" s="26"/>
      <c r="N2359" s="26"/>
      <c r="O2359" s="26"/>
      <c r="P2359" s="46">
        <f t="shared" si="101"/>
        <v>0</v>
      </c>
    </row>
    <row r="2360" spans="1:16">
      <c r="A2360" s="27"/>
      <c r="B2360" s="28"/>
      <c r="C2360" s="25">
        <v>26</v>
      </c>
      <c r="D2360" s="29"/>
      <c r="E2360" s="26"/>
      <c r="F2360" s="26"/>
      <c r="G2360" s="26"/>
      <c r="H2360" s="26"/>
      <c r="I2360" s="26"/>
      <c r="J2360" s="26"/>
      <c r="K2360" s="26"/>
      <c r="L2360" s="26"/>
      <c r="M2360" s="26"/>
      <c r="N2360" s="26"/>
      <c r="O2360" s="26"/>
      <c r="P2360" s="46">
        <f t="shared" si="101"/>
        <v>0</v>
      </c>
    </row>
    <row r="2361" spans="1:16">
      <c r="A2361" s="30"/>
      <c r="B2361" s="35"/>
      <c r="C2361" s="25">
        <v>27</v>
      </c>
      <c r="D2361" s="29"/>
      <c r="E2361" s="26"/>
      <c r="F2361" s="26"/>
      <c r="G2361" s="26"/>
      <c r="H2361" s="26"/>
      <c r="I2361" s="26"/>
      <c r="J2361" s="26"/>
      <c r="K2361" s="26"/>
      <c r="L2361" s="26"/>
      <c r="M2361" s="26"/>
      <c r="N2361" s="26"/>
      <c r="O2361" s="26"/>
      <c r="P2361" s="46">
        <f t="shared" si="101"/>
        <v>0</v>
      </c>
    </row>
    <row r="2362" spans="1:16">
      <c r="A2362" s="39">
        <v>6000</v>
      </c>
      <c r="B2362" s="40" t="s">
        <v>322</v>
      </c>
      <c r="C2362" s="41"/>
      <c r="D2362" s="56">
        <f t="shared" ref="D2362:P2362" si="102">D2363+D2444+D2525</f>
        <v>17971829</v>
      </c>
      <c r="E2362" s="57">
        <f t="shared" si="102"/>
        <v>0</v>
      </c>
      <c r="F2362" s="57">
        <f t="shared" si="102"/>
        <v>0</v>
      </c>
      <c r="G2362" s="57">
        <f t="shared" si="102"/>
        <v>0</v>
      </c>
      <c r="H2362" s="57">
        <f t="shared" si="102"/>
        <v>0</v>
      </c>
      <c r="I2362" s="57">
        <f t="shared" si="102"/>
        <v>0</v>
      </c>
      <c r="J2362" s="57">
        <f t="shared" si="102"/>
        <v>0</v>
      </c>
      <c r="K2362" s="57">
        <f t="shared" si="102"/>
        <v>0</v>
      </c>
      <c r="L2362" s="57">
        <f t="shared" si="102"/>
        <v>0</v>
      </c>
      <c r="M2362" s="57">
        <f t="shared" si="102"/>
        <v>0</v>
      </c>
      <c r="N2362" s="57">
        <f t="shared" si="102"/>
        <v>0</v>
      </c>
      <c r="O2362" s="57">
        <f t="shared" si="102"/>
        <v>0</v>
      </c>
      <c r="P2362" s="57">
        <f t="shared" si="102"/>
        <v>17971829</v>
      </c>
    </row>
    <row r="2363" spans="1:16">
      <c r="A2363" s="48">
        <v>6100</v>
      </c>
      <c r="B2363" s="49" t="s">
        <v>323</v>
      </c>
      <c r="C2363" s="50"/>
      <c r="D2363" s="47">
        <f>SUM(D2364:D2443)</f>
        <v>17971829</v>
      </c>
      <c r="E2363" s="59">
        <f t="shared" ref="E2363:O2363" si="103">SUM(E2364:E2443)</f>
        <v>0</v>
      </c>
      <c r="F2363" s="59">
        <f t="shared" si="103"/>
        <v>0</v>
      </c>
      <c r="G2363" s="59">
        <f t="shared" si="103"/>
        <v>0</v>
      </c>
      <c r="H2363" s="59">
        <f t="shared" si="103"/>
        <v>0</v>
      </c>
      <c r="I2363" s="59">
        <f t="shared" si="103"/>
        <v>0</v>
      </c>
      <c r="J2363" s="59">
        <f t="shared" si="103"/>
        <v>0</v>
      </c>
      <c r="K2363" s="59">
        <f t="shared" si="103"/>
        <v>0</v>
      </c>
      <c r="L2363" s="59">
        <f t="shared" si="103"/>
        <v>0</v>
      </c>
      <c r="M2363" s="59">
        <f t="shared" si="103"/>
        <v>0</v>
      </c>
      <c r="N2363" s="59">
        <f t="shared" si="103"/>
        <v>0</v>
      </c>
      <c r="O2363" s="59">
        <f t="shared" si="103"/>
        <v>0</v>
      </c>
      <c r="P2363" s="59">
        <f>SUM(P2364:P2443)</f>
        <v>17971829</v>
      </c>
    </row>
    <row r="2364" spans="1:16">
      <c r="A2364" s="23">
        <v>611</v>
      </c>
      <c r="B2364" s="24" t="s">
        <v>324</v>
      </c>
      <c r="C2364" s="25">
        <v>11</v>
      </c>
      <c r="D2364" s="29"/>
      <c r="E2364" s="26"/>
      <c r="F2364" s="26"/>
      <c r="G2364" s="26"/>
      <c r="H2364" s="26"/>
      <c r="I2364" s="26"/>
      <c r="J2364" s="26"/>
      <c r="K2364" s="26"/>
      <c r="L2364" s="26"/>
      <c r="M2364" s="26"/>
      <c r="N2364" s="26"/>
      <c r="O2364" s="26"/>
      <c r="P2364" s="46">
        <f t="shared" ref="P2364:P2443" si="104">SUM(D2364:O2364)</f>
        <v>0</v>
      </c>
    </row>
    <row r="2365" spans="1:16">
      <c r="A2365" s="27"/>
      <c r="B2365" s="28"/>
      <c r="C2365" s="25">
        <v>12</v>
      </c>
      <c r="D2365" s="29"/>
      <c r="E2365" s="26"/>
      <c r="F2365" s="26"/>
      <c r="G2365" s="26"/>
      <c r="H2365" s="26"/>
      <c r="I2365" s="26"/>
      <c r="J2365" s="26"/>
      <c r="K2365" s="26"/>
      <c r="L2365" s="26"/>
      <c r="M2365" s="26"/>
      <c r="N2365" s="26"/>
      <c r="O2365" s="26"/>
      <c r="P2365" s="46">
        <f t="shared" si="104"/>
        <v>0</v>
      </c>
    </row>
    <row r="2366" spans="1:16">
      <c r="A2366" s="27"/>
      <c r="B2366" s="28"/>
      <c r="C2366" s="25">
        <v>13</v>
      </c>
      <c r="D2366" s="29"/>
      <c r="E2366" s="26"/>
      <c r="F2366" s="26"/>
      <c r="G2366" s="26"/>
      <c r="H2366" s="26"/>
      <c r="I2366" s="26"/>
      <c r="J2366" s="26"/>
      <c r="K2366" s="26"/>
      <c r="L2366" s="26"/>
      <c r="M2366" s="26"/>
      <c r="N2366" s="26"/>
      <c r="O2366" s="26"/>
      <c r="P2366" s="46">
        <f t="shared" si="104"/>
        <v>0</v>
      </c>
    </row>
    <row r="2367" spans="1:16">
      <c r="A2367" s="27"/>
      <c r="B2367" s="28"/>
      <c r="C2367" s="25">
        <v>14</v>
      </c>
      <c r="D2367" s="29"/>
      <c r="E2367" s="26"/>
      <c r="F2367" s="26"/>
      <c r="G2367" s="26"/>
      <c r="H2367" s="26"/>
      <c r="I2367" s="26"/>
      <c r="J2367" s="26"/>
      <c r="K2367" s="26"/>
      <c r="L2367" s="26"/>
      <c r="M2367" s="26"/>
      <c r="N2367" s="26"/>
      <c r="O2367" s="26"/>
      <c r="P2367" s="46">
        <f t="shared" si="104"/>
        <v>0</v>
      </c>
    </row>
    <row r="2368" spans="1:16">
      <c r="A2368" s="27"/>
      <c r="B2368" s="28"/>
      <c r="C2368" s="25">
        <v>15</v>
      </c>
      <c r="D2368" s="29"/>
      <c r="E2368" s="26"/>
      <c r="F2368" s="26"/>
      <c r="G2368" s="26"/>
      <c r="H2368" s="26"/>
      <c r="I2368" s="26"/>
      <c r="J2368" s="26"/>
      <c r="K2368" s="26"/>
      <c r="L2368" s="26"/>
      <c r="M2368" s="26"/>
      <c r="N2368" s="26"/>
      <c r="O2368" s="26"/>
      <c r="P2368" s="46">
        <f t="shared" si="104"/>
        <v>0</v>
      </c>
    </row>
    <row r="2369" spans="1:16">
      <c r="A2369" s="27"/>
      <c r="B2369" s="28"/>
      <c r="C2369" s="25">
        <v>16</v>
      </c>
      <c r="D2369" s="29"/>
      <c r="E2369" s="26"/>
      <c r="F2369" s="26"/>
      <c r="G2369" s="26"/>
      <c r="H2369" s="26"/>
      <c r="I2369" s="26"/>
      <c r="J2369" s="26"/>
      <c r="K2369" s="26"/>
      <c r="L2369" s="26"/>
      <c r="M2369" s="26"/>
      <c r="N2369" s="26"/>
      <c r="O2369" s="26"/>
      <c r="P2369" s="46">
        <f t="shared" si="104"/>
        <v>0</v>
      </c>
    </row>
    <row r="2370" spans="1:16">
      <c r="A2370" s="27"/>
      <c r="B2370" s="28"/>
      <c r="C2370" s="25">
        <v>17</v>
      </c>
      <c r="D2370" s="29"/>
      <c r="E2370" s="26"/>
      <c r="F2370" s="26"/>
      <c r="G2370" s="26"/>
      <c r="H2370" s="26"/>
      <c r="I2370" s="26"/>
      <c r="J2370" s="26"/>
      <c r="K2370" s="26"/>
      <c r="L2370" s="26"/>
      <c r="M2370" s="26"/>
      <c r="N2370" s="26"/>
      <c r="O2370" s="26"/>
      <c r="P2370" s="46">
        <f t="shared" si="104"/>
        <v>0</v>
      </c>
    </row>
    <row r="2371" spans="1:16">
      <c r="A2371" s="27"/>
      <c r="B2371" s="28"/>
      <c r="C2371" s="25">
        <v>25</v>
      </c>
      <c r="D2371" s="29"/>
      <c r="E2371" s="26"/>
      <c r="F2371" s="26"/>
      <c r="G2371" s="26"/>
      <c r="H2371" s="26"/>
      <c r="I2371" s="26"/>
      <c r="J2371" s="26"/>
      <c r="K2371" s="26"/>
      <c r="L2371" s="26"/>
      <c r="M2371" s="26"/>
      <c r="N2371" s="26"/>
      <c r="O2371" s="26"/>
      <c r="P2371" s="46">
        <f t="shared" si="104"/>
        <v>0</v>
      </c>
    </row>
    <row r="2372" spans="1:16">
      <c r="A2372" s="27"/>
      <c r="B2372" s="28"/>
      <c r="C2372" s="25">
        <v>26</v>
      </c>
      <c r="D2372" s="29"/>
      <c r="E2372" s="26"/>
      <c r="F2372" s="26"/>
      <c r="G2372" s="26"/>
      <c r="H2372" s="26"/>
      <c r="I2372" s="26"/>
      <c r="J2372" s="26"/>
      <c r="K2372" s="26"/>
      <c r="L2372" s="26"/>
      <c r="M2372" s="26"/>
      <c r="N2372" s="26"/>
      <c r="O2372" s="26"/>
      <c r="P2372" s="46">
        <f t="shared" si="104"/>
        <v>0</v>
      </c>
    </row>
    <row r="2373" spans="1:16">
      <c r="A2373" s="30"/>
      <c r="B2373" s="35"/>
      <c r="C2373" s="25">
        <v>27</v>
      </c>
      <c r="D2373" s="29"/>
      <c r="E2373" s="26"/>
      <c r="F2373" s="26"/>
      <c r="G2373" s="26"/>
      <c r="H2373" s="26"/>
      <c r="I2373" s="26"/>
      <c r="J2373" s="26"/>
      <c r="K2373" s="26"/>
      <c r="L2373" s="26"/>
      <c r="M2373" s="26"/>
      <c r="N2373" s="26"/>
      <c r="O2373" s="26"/>
      <c r="P2373" s="46">
        <f t="shared" si="104"/>
        <v>0</v>
      </c>
    </row>
    <row r="2374" spans="1:16">
      <c r="A2374" s="23">
        <v>612</v>
      </c>
      <c r="B2374" s="24" t="s">
        <v>325</v>
      </c>
      <c r="C2374" s="25">
        <v>11</v>
      </c>
      <c r="D2374" s="29"/>
      <c r="E2374" s="26"/>
      <c r="F2374" s="26"/>
      <c r="G2374" s="26"/>
      <c r="H2374" s="26"/>
      <c r="I2374" s="26"/>
      <c r="J2374" s="26"/>
      <c r="K2374" s="26"/>
      <c r="L2374" s="26"/>
      <c r="M2374" s="26"/>
      <c r="N2374" s="26"/>
      <c r="O2374" s="26"/>
      <c r="P2374" s="46">
        <f t="shared" si="104"/>
        <v>0</v>
      </c>
    </row>
    <row r="2375" spans="1:16">
      <c r="A2375" s="27"/>
      <c r="B2375" s="28"/>
      <c r="C2375" s="25">
        <v>12</v>
      </c>
      <c r="D2375" s="29"/>
      <c r="E2375" s="26"/>
      <c r="F2375" s="26"/>
      <c r="G2375" s="26"/>
      <c r="H2375" s="26"/>
      <c r="I2375" s="26"/>
      <c r="J2375" s="26"/>
      <c r="K2375" s="26"/>
      <c r="L2375" s="26"/>
      <c r="M2375" s="26"/>
      <c r="N2375" s="26"/>
      <c r="O2375" s="26"/>
      <c r="P2375" s="46">
        <f t="shared" si="104"/>
        <v>0</v>
      </c>
    </row>
    <row r="2376" spans="1:16">
      <c r="A2376" s="27"/>
      <c r="B2376" s="28"/>
      <c r="C2376" s="25">
        <v>13</v>
      </c>
      <c r="D2376" s="29"/>
      <c r="E2376" s="26"/>
      <c r="F2376" s="26"/>
      <c r="G2376" s="26"/>
      <c r="H2376" s="26"/>
      <c r="I2376" s="26"/>
      <c r="J2376" s="26"/>
      <c r="K2376" s="26"/>
      <c r="L2376" s="26"/>
      <c r="M2376" s="26"/>
      <c r="N2376" s="26"/>
      <c r="O2376" s="26"/>
      <c r="P2376" s="46">
        <f t="shared" si="104"/>
        <v>0</v>
      </c>
    </row>
    <row r="2377" spans="1:16">
      <c r="A2377" s="27"/>
      <c r="B2377" s="28"/>
      <c r="C2377" s="25">
        <v>14</v>
      </c>
      <c r="D2377" s="29"/>
      <c r="E2377" s="26"/>
      <c r="F2377" s="26"/>
      <c r="G2377" s="26"/>
      <c r="H2377" s="26"/>
      <c r="I2377" s="26"/>
      <c r="J2377" s="26"/>
      <c r="K2377" s="26"/>
      <c r="L2377" s="26"/>
      <c r="M2377" s="26"/>
      <c r="N2377" s="26"/>
      <c r="O2377" s="26"/>
      <c r="P2377" s="46">
        <f t="shared" si="104"/>
        <v>0</v>
      </c>
    </row>
    <row r="2378" spans="1:16">
      <c r="A2378" s="27"/>
      <c r="B2378" s="28"/>
      <c r="C2378" s="25">
        <v>15</v>
      </c>
      <c r="D2378" s="29"/>
      <c r="E2378" s="26"/>
      <c r="F2378" s="26"/>
      <c r="G2378" s="26"/>
      <c r="H2378" s="26"/>
      <c r="I2378" s="26"/>
      <c r="J2378" s="26"/>
      <c r="K2378" s="26"/>
      <c r="L2378" s="26"/>
      <c r="M2378" s="26"/>
      <c r="N2378" s="26"/>
      <c r="O2378" s="26"/>
      <c r="P2378" s="46">
        <f t="shared" si="104"/>
        <v>0</v>
      </c>
    </row>
    <row r="2379" spans="1:16">
      <c r="A2379" s="27"/>
      <c r="B2379" s="28"/>
      <c r="C2379" s="25">
        <v>16</v>
      </c>
      <c r="D2379" s="29"/>
      <c r="E2379" s="26"/>
      <c r="F2379" s="26"/>
      <c r="G2379" s="26"/>
      <c r="H2379" s="26"/>
      <c r="I2379" s="26"/>
      <c r="J2379" s="26"/>
      <c r="K2379" s="26"/>
      <c r="L2379" s="26"/>
      <c r="M2379" s="26"/>
      <c r="N2379" s="26"/>
      <c r="O2379" s="26"/>
      <c r="P2379" s="46">
        <f t="shared" si="104"/>
        <v>0</v>
      </c>
    </row>
    <row r="2380" spans="1:16">
      <c r="A2380" s="27"/>
      <c r="B2380" s="28"/>
      <c r="C2380" s="25">
        <v>17</v>
      </c>
      <c r="D2380" s="29"/>
      <c r="E2380" s="26"/>
      <c r="F2380" s="26"/>
      <c r="G2380" s="26"/>
      <c r="H2380" s="26"/>
      <c r="I2380" s="26"/>
      <c r="J2380" s="26"/>
      <c r="K2380" s="26"/>
      <c r="L2380" s="26"/>
      <c r="M2380" s="26"/>
      <c r="N2380" s="26"/>
      <c r="O2380" s="26"/>
      <c r="P2380" s="46">
        <f t="shared" si="104"/>
        <v>0</v>
      </c>
    </row>
    <row r="2381" spans="1:16">
      <c r="A2381" s="27"/>
      <c r="B2381" s="28"/>
      <c r="C2381" s="25">
        <v>25</v>
      </c>
      <c r="D2381" s="29"/>
      <c r="E2381" s="26"/>
      <c r="F2381" s="26"/>
      <c r="G2381" s="26"/>
      <c r="H2381" s="26"/>
      <c r="I2381" s="26"/>
      <c r="J2381" s="26"/>
      <c r="K2381" s="26"/>
      <c r="L2381" s="26"/>
      <c r="M2381" s="26"/>
      <c r="N2381" s="26"/>
      <c r="O2381" s="26"/>
      <c r="P2381" s="46">
        <f t="shared" si="104"/>
        <v>0</v>
      </c>
    </row>
    <row r="2382" spans="1:16">
      <c r="A2382" s="27"/>
      <c r="B2382" s="28"/>
      <c r="C2382" s="25">
        <v>26</v>
      </c>
      <c r="D2382" s="29"/>
      <c r="E2382" s="26"/>
      <c r="F2382" s="26"/>
      <c r="G2382" s="26"/>
      <c r="H2382" s="26"/>
      <c r="I2382" s="26"/>
      <c r="J2382" s="26"/>
      <c r="K2382" s="26"/>
      <c r="L2382" s="26"/>
      <c r="M2382" s="26"/>
      <c r="N2382" s="26"/>
      <c r="O2382" s="26"/>
      <c r="P2382" s="46">
        <f t="shared" si="104"/>
        <v>0</v>
      </c>
    </row>
    <row r="2383" spans="1:16">
      <c r="A2383" s="30"/>
      <c r="B2383" s="35"/>
      <c r="C2383" s="25">
        <v>27</v>
      </c>
      <c r="D2383" s="29"/>
      <c r="E2383" s="26"/>
      <c r="F2383" s="26"/>
      <c r="G2383" s="26"/>
      <c r="H2383" s="26"/>
      <c r="I2383" s="26"/>
      <c r="J2383" s="26"/>
      <c r="K2383" s="26"/>
      <c r="L2383" s="26"/>
      <c r="M2383" s="26"/>
      <c r="N2383" s="26"/>
      <c r="O2383" s="26"/>
      <c r="P2383" s="46">
        <f t="shared" si="104"/>
        <v>0</v>
      </c>
    </row>
    <row r="2384" spans="1:16">
      <c r="A2384" s="23">
        <v>613</v>
      </c>
      <c r="B2384" s="24" t="s">
        <v>326</v>
      </c>
      <c r="C2384" s="25">
        <v>11</v>
      </c>
      <c r="D2384" s="29"/>
      <c r="E2384" s="26"/>
      <c r="F2384" s="26"/>
      <c r="G2384" s="26"/>
      <c r="H2384" s="26"/>
      <c r="I2384" s="26"/>
      <c r="J2384" s="26"/>
      <c r="K2384" s="26"/>
      <c r="L2384" s="26"/>
      <c r="M2384" s="26"/>
      <c r="N2384" s="26"/>
      <c r="O2384" s="26"/>
      <c r="P2384" s="46">
        <f t="shared" si="104"/>
        <v>0</v>
      </c>
    </row>
    <row r="2385" spans="1:16">
      <c r="A2385" s="27"/>
      <c r="B2385" s="28"/>
      <c r="C2385" s="25">
        <v>12</v>
      </c>
      <c r="D2385" s="29"/>
      <c r="E2385" s="26"/>
      <c r="F2385" s="26"/>
      <c r="G2385" s="26"/>
      <c r="H2385" s="26"/>
      <c r="I2385" s="26"/>
      <c r="J2385" s="26"/>
      <c r="K2385" s="26"/>
      <c r="L2385" s="26"/>
      <c r="M2385" s="26"/>
      <c r="N2385" s="26"/>
      <c r="O2385" s="26"/>
      <c r="P2385" s="46">
        <f t="shared" si="104"/>
        <v>0</v>
      </c>
    </row>
    <row r="2386" spans="1:16">
      <c r="A2386" s="27"/>
      <c r="B2386" s="28"/>
      <c r="C2386" s="25">
        <v>13</v>
      </c>
      <c r="D2386" s="29"/>
      <c r="E2386" s="26"/>
      <c r="F2386" s="26"/>
      <c r="G2386" s="26"/>
      <c r="H2386" s="26"/>
      <c r="I2386" s="26"/>
      <c r="J2386" s="26"/>
      <c r="K2386" s="26"/>
      <c r="L2386" s="26"/>
      <c r="M2386" s="26"/>
      <c r="N2386" s="26"/>
      <c r="O2386" s="26"/>
      <c r="P2386" s="46">
        <f t="shared" si="104"/>
        <v>0</v>
      </c>
    </row>
    <row r="2387" spans="1:16">
      <c r="A2387" s="27"/>
      <c r="B2387" s="28"/>
      <c r="C2387" s="25">
        <v>14</v>
      </c>
      <c r="D2387" s="29"/>
      <c r="E2387" s="26"/>
      <c r="F2387" s="26"/>
      <c r="G2387" s="26"/>
      <c r="H2387" s="26"/>
      <c r="I2387" s="26"/>
      <c r="J2387" s="26"/>
      <c r="K2387" s="26"/>
      <c r="L2387" s="26"/>
      <c r="M2387" s="26"/>
      <c r="N2387" s="26"/>
      <c r="O2387" s="26"/>
      <c r="P2387" s="46">
        <f t="shared" si="104"/>
        <v>0</v>
      </c>
    </row>
    <row r="2388" spans="1:16">
      <c r="A2388" s="27"/>
      <c r="B2388" s="28"/>
      <c r="C2388" s="25">
        <v>15</v>
      </c>
      <c r="D2388" s="29"/>
      <c r="E2388" s="26"/>
      <c r="F2388" s="26"/>
      <c r="G2388" s="26"/>
      <c r="H2388" s="26"/>
      <c r="I2388" s="26"/>
      <c r="J2388" s="26"/>
      <c r="K2388" s="26"/>
      <c r="L2388" s="26"/>
      <c r="M2388" s="26"/>
      <c r="N2388" s="26"/>
      <c r="O2388" s="26"/>
      <c r="P2388" s="46">
        <f t="shared" si="104"/>
        <v>0</v>
      </c>
    </row>
    <row r="2389" spans="1:16">
      <c r="A2389" s="27"/>
      <c r="B2389" s="28"/>
      <c r="C2389" s="25">
        <v>16</v>
      </c>
      <c r="D2389" s="29"/>
      <c r="E2389" s="26"/>
      <c r="F2389" s="26"/>
      <c r="G2389" s="26"/>
      <c r="H2389" s="26"/>
      <c r="I2389" s="26"/>
      <c r="J2389" s="26"/>
      <c r="K2389" s="26"/>
      <c r="L2389" s="26"/>
      <c r="M2389" s="26"/>
      <c r="N2389" s="26"/>
      <c r="O2389" s="26"/>
      <c r="P2389" s="46">
        <f t="shared" si="104"/>
        <v>0</v>
      </c>
    </row>
    <row r="2390" spans="1:16">
      <c r="A2390" s="27"/>
      <c r="B2390" s="28"/>
      <c r="C2390" s="25">
        <v>17</v>
      </c>
      <c r="D2390" s="29"/>
      <c r="E2390" s="26"/>
      <c r="F2390" s="26"/>
      <c r="G2390" s="26"/>
      <c r="H2390" s="26"/>
      <c r="I2390" s="26"/>
      <c r="J2390" s="26"/>
      <c r="K2390" s="26"/>
      <c r="L2390" s="26"/>
      <c r="M2390" s="26"/>
      <c r="N2390" s="26"/>
      <c r="O2390" s="26"/>
      <c r="P2390" s="46">
        <f t="shared" si="104"/>
        <v>0</v>
      </c>
    </row>
    <row r="2391" spans="1:16">
      <c r="A2391" s="27"/>
      <c r="B2391" s="28"/>
      <c r="C2391" s="25">
        <v>25</v>
      </c>
      <c r="D2391" s="29">
        <v>8971829</v>
      </c>
      <c r="E2391" s="26"/>
      <c r="F2391" s="26"/>
      <c r="G2391" s="26"/>
      <c r="H2391" s="26"/>
      <c r="I2391" s="26"/>
      <c r="J2391" s="26"/>
      <c r="K2391" s="26"/>
      <c r="L2391" s="26"/>
      <c r="M2391" s="26"/>
      <c r="N2391" s="26"/>
      <c r="O2391" s="26"/>
      <c r="P2391" s="46">
        <f t="shared" si="104"/>
        <v>8971829</v>
      </c>
    </row>
    <row r="2392" spans="1:16">
      <c r="A2392" s="27"/>
      <c r="B2392" s="28"/>
      <c r="C2392" s="25">
        <v>26</v>
      </c>
      <c r="D2392" s="29"/>
      <c r="E2392" s="26"/>
      <c r="F2392" s="26"/>
      <c r="G2392" s="26"/>
      <c r="H2392" s="26"/>
      <c r="I2392" s="26"/>
      <c r="J2392" s="26"/>
      <c r="K2392" s="26"/>
      <c r="L2392" s="26"/>
      <c r="M2392" s="26"/>
      <c r="N2392" s="26"/>
      <c r="O2392" s="26"/>
      <c r="P2392" s="46">
        <f t="shared" si="104"/>
        <v>0</v>
      </c>
    </row>
    <row r="2393" spans="1:16">
      <c r="A2393" s="30"/>
      <c r="B2393" s="35"/>
      <c r="C2393" s="25">
        <v>27</v>
      </c>
      <c r="D2393" s="29"/>
      <c r="E2393" s="26"/>
      <c r="F2393" s="26"/>
      <c r="G2393" s="26"/>
      <c r="H2393" s="26"/>
      <c r="I2393" s="26"/>
      <c r="J2393" s="26"/>
      <c r="K2393" s="26"/>
      <c r="L2393" s="26"/>
      <c r="M2393" s="26"/>
      <c r="N2393" s="26"/>
      <c r="O2393" s="26"/>
      <c r="P2393" s="46">
        <f t="shared" si="104"/>
        <v>0</v>
      </c>
    </row>
    <row r="2394" spans="1:16">
      <c r="A2394" s="23">
        <v>614</v>
      </c>
      <c r="B2394" s="24" t="s">
        <v>327</v>
      </c>
      <c r="C2394" s="25">
        <v>11</v>
      </c>
      <c r="D2394" s="29"/>
      <c r="E2394" s="26"/>
      <c r="F2394" s="26"/>
      <c r="G2394" s="26"/>
      <c r="H2394" s="26"/>
      <c r="I2394" s="26"/>
      <c r="J2394" s="26"/>
      <c r="K2394" s="26"/>
      <c r="L2394" s="26"/>
      <c r="M2394" s="26"/>
      <c r="N2394" s="26"/>
      <c r="O2394" s="26"/>
      <c r="P2394" s="46">
        <f t="shared" si="104"/>
        <v>0</v>
      </c>
    </row>
    <row r="2395" spans="1:16">
      <c r="A2395" s="27"/>
      <c r="B2395" s="28"/>
      <c r="C2395" s="25">
        <v>12</v>
      </c>
      <c r="D2395" s="29"/>
      <c r="E2395" s="26"/>
      <c r="F2395" s="26"/>
      <c r="G2395" s="26"/>
      <c r="H2395" s="26"/>
      <c r="I2395" s="26"/>
      <c r="J2395" s="26"/>
      <c r="K2395" s="26"/>
      <c r="L2395" s="26"/>
      <c r="M2395" s="26"/>
      <c r="N2395" s="26"/>
      <c r="O2395" s="26"/>
      <c r="P2395" s="46">
        <f t="shared" si="104"/>
        <v>0</v>
      </c>
    </row>
    <row r="2396" spans="1:16">
      <c r="A2396" s="27"/>
      <c r="B2396" s="28"/>
      <c r="C2396" s="25">
        <v>13</v>
      </c>
      <c r="D2396" s="29"/>
      <c r="E2396" s="26"/>
      <c r="F2396" s="26"/>
      <c r="G2396" s="26"/>
      <c r="H2396" s="26"/>
      <c r="I2396" s="26"/>
      <c r="J2396" s="26"/>
      <c r="K2396" s="26"/>
      <c r="L2396" s="26"/>
      <c r="M2396" s="26"/>
      <c r="N2396" s="26"/>
      <c r="O2396" s="26"/>
      <c r="P2396" s="46">
        <f t="shared" si="104"/>
        <v>0</v>
      </c>
    </row>
    <row r="2397" spans="1:16">
      <c r="A2397" s="27"/>
      <c r="B2397" s="28"/>
      <c r="C2397" s="25">
        <v>14</v>
      </c>
      <c r="D2397" s="29"/>
      <c r="E2397" s="26"/>
      <c r="F2397" s="26"/>
      <c r="G2397" s="26"/>
      <c r="H2397" s="26"/>
      <c r="I2397" s="26"/>
      <c r="J2397" s="26"/>
      <c r="K2397" s="26"/>
      <c r="L2397" s="26"/>
      <c r="M2397" s="26"/>
      <c r="N2397" s="26"/>
      <c r="O2397" s="26"/>
      <c r="P2397" s="46">
        <f t="shared" si="104"/>
        <v>0</v>
      </c>
    </row>
    <row r="2398" spans="1:16">
      <c r="A2398" s="27"/>
      <c r="B2398" s="28"/>
      <c r="C2398" s="25">
        <v>15</v>
      </c>
      <c r="D2398" s="29"/>
      <c r="E2398" s="26"/>
      <c r="F2398" s="26"/>
      <c r="G2398" s="26"/>
      <c r="H2398" s="26"/>
      <c r="I2398" s="26"/>
      <c r="J2398" s="26"/>
      <c r="K2398" s="26"/>
      <c r="L2398" s="26"/>
      <c r="M2398" s="26"/>
      <c r="N2398" s="26"/>
      <c r="O2398" s="26"/>
      <c r="P2398" s="46">
        <f t="shared" si="104"/>
        <v>0</v>
      </c>
    </row>
    <row r="2399" spans="1:16">
      <c r="A2399" s="27"/>
      <c r="B2399" s="28"/>
      <c r="C2399" s="25">
        <v>16</v>
      </c>
      <c r="D2399" s="29"/>
      <c r="E2399" s="26"/>
      <c r="F2399" s="26"/>
      <c r="G2399" s="26"/>
      <c r="H2399" s="26"/>
      <c r="I2399" s="26"/>
      <c r="J2399" s="26"/>
      <c r="K2399" s="26"/>
      <c r="L2399" s="26"/>
      <c r="M2399" s="26"/>
      <c r="N2399" s="26"/>
      <c r="O2399" s="26"/>
      <c r="P2399" s="46">
        <f t="shared" si="104"/>
        <v>0</v>
      </c>
    </row>
    <row r="2400" spans="1:16">
      <c r="A2400" s="27"/>
      <c r="B2400" s="28"/>
      <c r="C2400" s="25">
        <v>17</v>
      </c>
      <c r="D2400" s="29"/>
      <c r="E2400" s="26"/>
      <c r="F2400" s="26"/>
      <c r="G2400" s="26"/>
      <c r="H2400" s="26"/>
      <c r="I2400" s="26"/>
      <c r="J2400" s="26"/>
      <c r="K2400" s="26"/>
      <c r="L2400" s="26"/>
      <c r="M2400" s="26"/>
      <c r="N2400" s="26"/>
      <c r="O2400" s="26"/>
      <c r="P2400" s="46">
        <f t="shared" si="104"/>
        <v>0</v>
      </c>
    </row>
    <row r="2401" spans="1:16">
      <c r="A2401" s="27"/>
      <c r="B2401" s="28"/>
      <c r="C2401" s="25">
        <v>25</v>
      </c>
      <c r="D2401" s="29"/>
      <c r="E2401" s="26"/>
      <c r="F2401" s="26"/>
      <c r="G2401" s="26"/>
      <c r="H2401" s="26"/>
      <c r="I2401" s="26"/>
      <c r="J2401" s="26"/>
      <c r="K2401" s="26"/>
      <c r="L2401" s="26"/>
      <c r="M2401" s="26"/>
      <c r="N2401" s="26"/>
      <c r="O2401" s="26"/>
      <c r="P2401" s="46">
        <f t="shared" si="104"/>
        <v>0</v>
      </c>
    </row>
    <row r="2402" spans="1:16">
      <c r="A2402" s="27"/>
      <c r="B2402" s="28"/>
      <c r="C2402" s="25">
        <v>26</v>
      </c>
      <c r="D2402" s="29"/>
      <c r="E2402" s="26"/>
      <c r="F2402" s="26"/>
      <c r="G2402" s="26"/>
      <c r="H2402" s="26"/>
      <c r="I2402" s="26"/>
      <c r="J2402" s="26"/>
      <c r="K2402" s="26"/>
      <c r="L2402" s="26"/>
      <c r="M2402" s="26"/>
      <c r="N2402" s="26"/>
      <c r="O2402" s="26"/>
      <c r="P2402" s="46">
        <f t="shared" si="104"/>
        <v>0</v>
      </c>
    </row>
    <row r="2403" spans="1:16">
      <c r="A2403" s="30"/>
      <c r="B2403" s="35"/>
      <c r="C2403" s="25">
        <v>27</v>
      </c>
      <c r="D2403" s="29"/>
      <c r="E2403" s="26"/>
      <c r="F2403" s="26"/>
      <c r="G2403" s="26"/>
      <c r="H2403" s="26"/>
      <c r="I2403" s="26"/>
      <c r="J2403" s="26"/>
      <c r="K2403" s="26"/>
      <c r="L2403" s="26"/>
      <c r="M2403" s="26"/>
      <c r="N2403" s="26"/>
      <c r="O2403" s="26"/>
      <c r="P2403" s="46">
        <f t="shared" si="104"/>
        <v>0</v>
      </c>
    </row>
    <row r="2404" spans="1:16">
      <c r="A2404" s="23">
        <v>615</v>
      </c>
      <c r="B2404" s="24" t="s">
        <v>328</v>
      </c>
      <c r="C2404" s="25">
        <v>11</v>
      </c>
      <c r="D2404" s="29"/>
      <c r="E2404" s="26"/>
      <c r="F2404" s="26"/>
      <c r="G2404" s="26"/>
      <c r="H2404" s="26"/>
      <c r="I2404" s="26"/>
      <c r="J2404" s="26"/>
      <c r="K2404" s="26"/>
      <c r="L2404" s="26"/>
      <c r="M2404" s="26"/>
      <c r="N2404" s="26"/>
      <c r="O2404" s="26"/>
      <c r="P2404" s="46">
        <f t="shared" si="104"/>
        <v>0</v>
      </c>
    </row>
    <row r="2405" spans="1:16">
      <c r="A2405" s="27"/>
      <c r="B2405" s="28"/>
      <c r="C2405" s="25">
        <v>12</v>
      </c>
      <c r="D2405" s="29"/>
      <c r="E2405" s="26"/>
      <c r="F2405" s="26"/>
      <c r="G2405" s="26"/>
      <c r="H2405" s="26"/>
      <c r="I2405" s="26"/>
      <c r="J2405" s="26"/>
      <c r="K2405" s="26"/>
      <c r="L2405" s="26"/>
      <c r="M2405" s="26"/>
      <c r="N2405" s="26"/>
      <c r="O2405" s="26"/>
      <c r="P2405" s="46">
        <f t="shared" si="104"/>
        <v>0</v>
      </c>
    </row>
    <row r="2406" spans="1:16">
      <c r="A2406" s="27"/>
      <c r="B2406" s="28"/>
      <c r="C2406" s="25">
        <v>13</v>
      </c>
      <c r="D2406" s="29"/>
      <c r="E2406" s="26"/>
      <c r="F2406" s="26"/>
      <c r="G2406" s="26"/>
      <c r="H2406" s="26"/>
      <c r="I2406" s="26"/>
      <c r="J2406" s="26"/>
      <c r="K2406" s="26"/>
      <c r="L2406" s="26"/>
      <c r="M2406" s="26"/>
      <c r="N2406" s="26"/>
      <c r="O2406" s="26"/>
      <c r="P2406" s="46">
        <f t="shared" si="104"/>
        <v>0</v>
      </c>
    </row>
    <row r="2407" spans="1:16">
      <c r="A2407" s="27"/>
      <c r="B2407" s="28"/>
      <c r="C2407" s="25">
        <v>14</v>
      </c>
      <c r="D2407" s="29"/>
      <c r="E2407" s="26"/>
      <c r="F2407" s="26"/>
      <c r="G2407" s="26"/>
      <c r="H2407" s="26"/>
      <c r="I2407" s="26"/>
      <c r="J2407" s="26"/>
      <c r="K2407" s="26"/>
      <c r="L2407" s="26"/>
      <c r="M2407" s="26"/>
      <c r="N2407" s="26"/>
      <c r="O2407" s="26"/>
      <c r="P2407" s="46">
        <f t="shared" si="104"/>
        <v>0</v>
      </c>
    </row>
    <row r="2408" spans="1:16">
      <c r="A2408" s="27"/>
      <c r="B2408" s="28"/>
      <c r="C2408" s="25">
        <v>15</v>
      </c>
      <c r="D2408" s="29"/>
      <c r="E2408" s="26"/>
      <c r="F2408" s="26"/>
      <c r="G2408" s="26"/>
      <c r="H2408" s="26"/>
      <c r="I2408" s="26"/>
      <c r="J2408" s="26"/>
      <c r="K2408" s="26"/>
      <c r="L2408" s="26"/>
      <c r="M2408" s="26"/>
      <c r="N2408" s="26"/>
      <c r="O2408" s="26"/>
      <c r="P2408" s="46">
        <f t="shared" si="104"/>
        <v>0</v>
      </c>
    </row>
    <row r="2409" spans="1:16">
      <c r="A2409" s="27"/>
      <c r="B2409" s="28"/>
      <c r="C2409" s="25">
        <v>16</v>
      </c>
      <c r="D2409" s="29"/>
      <c r="E2409" s="26"/>
      <c r="F2409" s="26"/>
      <c r="G2409" s="26"/>
      <c r="H2409" s="26"/>
      <c r="I2409" s="26"/>
      <c r="J2409" s="26"/>
      <c r="K2409" s="26"/>
      <c r="L2409" s="26"/>
      <c r="M2409" s="26"/>
      <c r="N2409" s="26"/>
      <c r="O2409" s="26"/>
      <c r="P2409" s="46">
        <f t="shared" si="104"/>
        <v>0</v>
      </c>
    </row>
    <row r="2410" spans="1:16">
      <c r="A2410" s="27"/>
      <c r="B2410" s="28"/>
      <c r="C2410" s="25">
        <v>17</v>
      </c>
      <c r="D2410" s="29"/>
      <c r="E2410" s="26"/>
      <c r="F2410" s="26"/>
      <c r="G2410" s="26"/>
      <c r="H2410" s="26"/>
      <c r="I2410" s="26"/>
      <c r="J2410" s="26"/>
      <c r="K2410" s="26"/>
      <c r="L2410" s="26"/>
      <c r="M2410" s="26"/>
      <c r="N2410" s="26"/>
      <c r="O2410" s="26"/>
      <c r="P2410" s="46">
        <f t="shared" si="104"/>
        <v>0</v>
      </c>
    </row>
    <row r="2411" spans="1:16">
      <c r="A2411" s="27"/>
      <c r="B2411" s="28"/>
      <c r="C2411" s="25">
        <v>25</v>
      </c>
      <c r="D2411" s="29">
        <v>9000000</v>
      </c>
      <c r="E2411" s="26"/>
      <c r="F2411" s="26"/>
      <c r="G2411" s="26"/>
      <c r="H2411" s="26"/>
      <c r="I2411" s="26"/>
      <c r="J2411" s="26"/>
      <c r="K2411" s="26"/>
      <c r="L2411" s="26"/>
      <c r="M2411" s="26"/>
      <c r="N2411" s="26"/>
      <c r="O2411" s="26"/>
      <c r="P2411" s="46">
        <f t="shared" si="104"/>
        <v>9000000</v>
      </c>
    </row>
    <row r="2412" spans="1:16">
      <c r="A2412" s="27"/>
      <c r="B2412" s="28"/>
      <c r="C2412" s="25">
        <v>26</v>
      </c>
      <c r="D2412" s="29"/>
      <c r="E2412" s="26"/>
      <c r="F2412" s="26"/>
      <c r="G2412" s="26"/>
      <c r="H2412" s="26"/>
      <c r="I2412" s="26"/>
      <c r="J2412" s="26"/>
      <c r="K2412" s="26"/>
      <c r="L2412" s="26"/>
      <c r="M2412" s="26"/>
      <c r="N2412" s="26"/>
      <c r="O2412" s="26"/>
      <c r="P2412" s="46">
        <f t="shared" si="104"/>
        <v>0</v>
      </c>
    </row>
    <row r="2413" spans="1:16">
      <c r="A2413" s="30"/>
      <c r="B2413" s="35"/>
      <c r="C2413" s="25">
        <v>27</v>
      </c>
      <c r="D2413" s="29"/>
      <c r="E2413" s="26"/>
      <c r="F2413" s="26"/>
      <c r="G2413" s="26"/>
      <c r="H2413" s="26"/>
      <c r="I2413" s="26"/>
      <c r="J2413" s="26"/>
      <c r="K2413" s="26"/>
      <c r="L2413" s="26"/>
      <c r="M2413" s="26"/>
      <c r="N2413" s="26"/>
      <c r="O2413" s="26"/>
      <c r="P2413" s="46">
        <f t="shared" si="104"/>
        <v>0</v>
      </c>
    </row>
    <row r="2414" spans="1:16">
      <c r="A2414" s="23">
        <v>616</v>
      </c>
      <c r="B2414" s="24" t="s">
        <v>329</v>
      </c>
      <c r="C2414" s="25">
        <v>11</v>
      </c>
      <c r="D2414" s="29"/>
      <c r="E2414" s="26"/>
      <c r="F2414" s="26"/>
      <c r="G2414" s="26"/>
      <c r="H2414" s="26"/>
      <c r="I2414" s="26"/>
      <c r="J2414" s="26"/>
      <c r="K2414" s="26"/>
      <c r="L2414" s="26"/>
      <c r="M2414" s="26"/>
      <c r="N2414" s="26"/>
      <c r="O2414" s="26"/>
      <c r="P2414" s="46">
        <f t="shared" si="104"/>
        <v>0</v>
      </c>
    </row>
    <row r="2415" spans="1:16">
      <c r="A2415" s="27"/>
      <c r="B2415" s="28"/>
      <c r="C2415" s="25">
        <v>12</v>
      </c>
      <c r="D2415" s="29"/>
      <c r="E2415" s="26"/>
      <c r="F2415" s="26"/>
      <c r="G2415" s="26"/>
      <c r="H2415" s="26"/>
      <c r="I2415" s="26"/>
      <c r="J2415" s="26"/>
      <c r="K2415" s="26"/>
      <c r="L2415" s="26"/>
      <c r="M2415" s="26"/>
      <c r="N2415" s="26"/>
      <c r="O2415" s="26"/>
      <c r="P2415" s="46">
        <f t="shared" si="104"/>
        <v>0</v>
      </c>
    </row>
    <row r="2416" spans="1:16">
      <c r="A2416" s="27"/>
      <c r="B2416" s="28"/>
      <c r="C2416" s="25">
        <v>13</v>
      </c>
      <c r="D2416" s="29"/>
      <c r="E2416" s="26"/>
      <c r="F2416" s="26"/>
      <c r="G2416" s="26"/>
      <c r="H2416" s="26"/>
      <c r="I2416" s="26"/>
      <c r="J2416" s="26"/>
      <c r="K2416" s="26"/>
      <c r="L2416" s="26"/>
      <c r="M2416" s="26"/>
      <c r="N2416" s="26"/>
      <c r="O2416" s="26"/>
      <c r="P2416" s="46">
        <f t="shared" si="104"/>
        <v>0</v>
      </c>
    </row>
    <row r="2417" spans="1:16">
      <c r="A2417" s="27"/>
      <c r="B2417" s="28"/>
      <c r="C2417" s="25">
        <v>14</v>
      </c>
      <c r="D2417" s="29"/>
      <c r="E2417" s="26"/>
      <c r="F2417" s="26"/>
      <c r="G2417" s="26"/>
      <c r="H2417" s="26"/>
      <c r="I2417" s="26"/>
      <c r="J2417" s="26"/>
      <c r="K2417" s="26"/>
      <c r="L2417" s="26"/>
      <c r="M2417" s="26"/>
      <c r="N2417" s="26"/>
      <c r="O2417" s="26"/>
      <c r="P2417" s="46">
        <f t="shared" si="104"/>
        <v>0</v>
      </c>
    </row>
    <row r="2418" spans="1:16">
      <c r="A2418" s="27"/>
      <c r="B2418" s="28"/>
      <c r="C2418" s="25">
        <v>15</v>
      </c>
      <c r="D2418" s="29"/>
      <c r="E2418" s="26"/>
      <c r="F2418" s="26"/>
      <c r="G2418" s="26"/>
      <c r="H2418" s="26"/>
      <c r="I2418" s="26"/>
      <c r="J2418" s="26"/>
      <c r="K2418" s="26"/>
      <c r="L2418" s="26"/>
      <c r="M2418" s="26"/>
      <c r="N2418" s="26"/>
      <c r="O2418" s="26"/>
      <c r="P2418" s="46">
        <f t="shared" si="104"/>
        <v>0</v>
      </c>
    </row>
    <row r="2419" spans="1:16">
      <c r="A2419" s="27"/>
      <c r="B2419" s="28"/>
      <c r="C2419" s="25">
        <v>16</v>
      </c>
      <c r="D2419" s="29"/>
      <c r="E2419" s="26"/>
      <c r="F2419" s="26"/>
      <c r="G2419" s="26"/>
      <c r="H2419" s="26"/>
      <c r="I2419" s="26"/>
      <c r="J2419" s="26"/>
      <c r="K2419" s="26"/>
      <c r="L2419" s="26"/>
      <c r="M2419" s="26"/>
      <c r="N2419" s="26"/>
      <c r="O2419" s="26"/>
      <c r="P2419" s="46">
        <f t="shared" si="104"/>
        <v>0</v>
      </c>
    </row>
    <row r="2420" spans="1:16">
      <c r="A2420" s="27"/>
      <c r="B2420" s="28"/>
      <c r="C2420" s="25">
        <v>17</v>
      </c>
      <c r="D2420" s="29"/>
      <c r="E2420" s="26"/>
      <c r="F2420" s="26"/>
      <c r="G2420" s="26"/>
      <c r="H2420" s="26"/>
      <c r="I2420" s="26"/>
      <c r="J2420" s="26"/>
      <c r="K2420" s="26"/>
      <c r="L2420" s="26"/>
      <c r="M2420" s="26"/>
      <c r="N2420" s="26"/>
      <c r="O2420" s="26"/>
      <c r="P2420" s="46">
        <f t="shared" si="104"/>
        <v>0</v>
      </c>
    </row>
    <row r="2421" spans="1:16">
      <c r="A2421" s="27"/>
      <c r="B2421" s="28"/>
      <c r="C2421" s="25">
        <v>25</v>
      </c>
      <c r="D2421" s="29"/>
      <c r="E2421" s="26"/>
      <c r="F2421" s="26"/>
      <c r="G2421" s="26"/>
      <c r="H2421" s="26"/>
      <c r="I2421" s="26"/>
      <c r="J2421" s="26"/>
      <c r="K2421" s="26"/>
      <c r="L2421" s="26"/>
      <c r="M2421" s="26"/>
      <c r="N2421" s="26"/>
      <c r="O2421" s="26"/>
      <c r="P2421" s="46">
        <f t="shared" si="104"/>
        <v>0</v>
      </c>
    </row>
    <row r="2422" spans="1:16">
      <c r="A2422" s="27"/>
      <c r="B2422" s="28"/>
      <c r="C2422" s="25">
        <v>26</v>
      </c>
      <c r="D2422" s="29"/>
      <c r="E2422" s="26"/>
      <c r="F2422" s="26"/>
      <c r="G2422" s="26"/>
      <c r="H2422" s="26"/>
      <c r="I2422" s="26"/>
      <c r="J2422" s="26"/>
      <c r="K2422" s="26"/>
      <c r="L2422" s="26"/>
      <c r="M2422" s="26"/>
      <c r="N2422" s="26"/>
      <c r="O2422" s="26"/>
      <c r="P2422" s="46">
        <f t="shared" si="104"/>
        <v>0</v>
      </c>
    </row>
    <row r="2423" spans="1:16">
      <c r="A2423" s="30"/>
      <c r="B2423" s="35"/>
      <c r="C2423" s="25">
        <v>27</v>
      </c>
      <c r="D2423" s="29"/>
      <c r="E2423" s="26"/>
      <c r="F2423" s="26"/>
      <c r="G2423" s="26"/>
      <c r="H2423" s="26"/>
      <c r="I2423" s="26"/>
      <c r="J2423" s="26"/>
      <c r="K2423" s="26"/>
      <c r="L2423" s="26"/>
      <c r="M2423" s="26"/>
      <c r="N2423" s="26"/>
      <c r="O2423" s="26"/>
      <c r="P2423" s="46">
        <f t="shared" si="104"/>
        <v>0</v>
      </c>
    </row>
    <row r="2424" spans="1:16">
      <c r="A2424" s="23">
        <v>617</v>
      </c>
      <c r="B2424" s="24" t="s">
        <v>330</v>
      </c>
      <c r="C2424" s="25">
        <v>11</v>
      </c>
      <c r="D2424" s="29"/>
      <c r="E2424" s="26"/>
      <c r="F2424" s="26"/>
      <c r="G2424" s="26"/>
      <c r="H2424" s="26"/>
      <c r="I2424" s="26"/>
      <c r="J2424" s="26"/>
      <c r="K2424" s="26"/>
      <c r="L2424" s="26"/>
      <c r="M2424" s="26"/>
      <c r="N2424" s="26"/>
      <c r="O2424" s="26"/>
      <c r="P2424" s="46">
        <f t="shared" si="104"/>
        <v>0</v>
      </c>
    </row>
    <row r="2425" spans="1:16">
      <c r="A2425" s="27"/>
      <c r="B2425" s="28"/>
      <c r="C2425" s="25">
        <v>12</v>
      </c>
      <c r="D2425" s="29"/>
      <c r="E2425" s="26"/>
      <c r="F2425" s="26"/>
      <c r="G2425" s="26"/>
      <c r="H2425" s="26"/>
      <c r="I2425" s="26"/>
      <c r="J2425" s="26"/>
      <c r="K2425" s="26"/>
      <c r="L2425" s="26"/>
      <c r="M2425" s="26"/>
      <c r="N2425" s="26"/>
      <c r="O2425" s="26"/>
      <c r="P2425" s="46">
        <f t="shared" si="104"/>
        <v>0</v>
      </c>
    </row>
    <row r="2426" spans="1:16">
      <c r="A2426" s="27"/>
      <c r="B2426" s="28"/>
      <c r="C2426" s="25">
        <v>13</v>
      </c>
      <c r="D2426" s="29"/>
      <c r="E2426" s="26"/>
      <c r="F2426" s="26"/>
      <c r="G2426" s="26"/>
      <c r="H2426" s="26"/>
      <c r="I2426" s="26"/>
      <c r="J2426" s="26"/>
      <c r="K2426" s="26"/>
      <c r="L2426" s="26"/>
      <c r="M2426" s="26"/>
      <c r="N2426" s="26"/>
      <c r="O2426" s="26"/>
      <c r="P2426" s="46">
        <f t="shared" si="104"/>
        <v>0</v>
      </c>
    </row>
    <row r="2427" spans="1:16">
      <c r="A2427" s="27"/>
      <c r="B2427" s="28"/>
      <c r="C2427" s="25">
        <v>14</v>
      </c>
      <c r="D2427" s="29"/>
      <c r="E2427" s="26"/>
      <c r="F2427" s="26"/>
      <c r="G2427" s="26"/>
      <c r="H2427" s="26"/>
      <c r="I2427" s="26"/>
      <c r="J2427" s="26"/>
      <c r="K2427" s="26"/>
      <c r="L2427" s="26"/>
      <c r="M2427" s="26"/>
      <c r="N2427" s="26"/>
      <c r="O2427" s="26"/>
      <c r="P2427" s="46">
        <f t="shared" si="104"/>
        <v>0</v>
      </c>
    </row>
    <row r="2428" spans="1:16">
      <c r="A2428" s="27"/>
      <c r="B2428" s="28"/>
      <c r="C2428" s="25">
        <v>15</v>
      </c>
      <c r="D2428" s="29"/>
      <c r="E2428" s="26"/>
      <c r="F2428" s="26"/>
      <c r="G2428" s="26"/>
      <c r="H2428" s="26"/>
      <c r="I2428" s="26"/>
      <c r="J2428" s="26"/>
      <c r="K2428" s="26"/>
      <c r="L2428" s="26"/>
      <c r="M2428" s="26"/>
      <c r="N2428" s="26"/>
      <c r="O2428" s="26"/>
      <c r="P2428" s="46">
        <f t="shared" si="104"/>
        <v>0</v>
      </c>
    </row>
    <row r="2429" spans="1:16">
      <c r="A2429" s="27"/>
      <c r="B2429" s="28"/>
      <c r="C2429" s="25">
        <v>16</v>
      </c>
      <c r="D2429" s="29"/>
      <c r="E2429" s="26"/>
      <c r="F2429" s="26"/>
      <c r="G2429" s="26"/>
      <c r="H2429" s="26"/>
      <c r="I2429" s="26"/>
      <c r="J2429" s="26"/>
      <c r="K2429" s="26"/>
      <c r="L2429" s="26"/>
      <c r="M2429" s="26"/>
      <c r="N2429" s="26"/>
      <c r="O2429" s="26"/>
      <c r="P2429" s="46">
        <f t="shared" si="104"/>
        <v>0</v>
      </c>
    </row>
    <row r="2430" spans="1:16">
      <c r="A2430" s="27"/>
      <c r="B2430" s="28"/>
      <c r="C2430" s="25">
        <v>17</v>
      </c>
      <c r="D2430" s="29"/>
      <c r="E2430" s="26"/>
      <c r="F2430" s="26"/>
      <c r="G2430" s="26"/>
      <c r="H2430" s="26"/>
      <c r="I2430" s="26"/>
      <c r="J2430" s="26"/>
      <c r="K2430" s="26"/>
      <c r="L2430" s="26"/>
      <c r="M2430" s="26"/>
      <c r="N2430" s="26"/>
      <c r="O2430" s="26"/>
      <c r="P2430" s="46">
        <f t="shared" si="104"/>
        <v>0</v>
      </c>
    </row>
    <row r="2431" spans="1:16">
      <c r="A2431" s="27"/>
      <c r="B2431" s="28"/>
      <c r="C2431" s="25">
        <v>25</v>
      </c>
      <c r="D2431" s="29"/>
      <c r="E2431" s="26"/>
      <c r="F2431" s="26"/>
      <c r="G2431" s="26"/>
      <c r="H2431" s="26"/>
      <c r="I2431" s="26"/>
      <c r="J2431" s="26"/>
      <c r="K2431" s="26"/>
      <c r="L2431" s="26"/>
      <c r="M2431" s="26"/>
      <c r="N2431" s="26"/>
      <c r="O2431" s="26"/>
      <c r="P2431" s="46">
        <f t="shared" si="104"/>
        <v>0</v>
      </c>
    </row>
    <row r="2432" spans="1:16">
      <c r="A2432" s="27"/>
      <c r="B2432" s="28"/>
      <c r="C2432" s="25">
        <v>26</v>
      </c>
      <c r="D2432" s="29"/>
      <c r="E2432" s="26"/>
      <c r="F2432" s="26"/>
      <c r="G2432" s="26"/>
      <c r="H2432" s="26"/>
      <c r="I2432" s="26"/>
      <c r="J2432" s="26"/>
      <c r="K2432" s="26"/>
      <c r="L2432" s="26"/>
      <c r="M2432" s="26"/>
      <c r="N2432" s="26"/>
      <c r="O2432" s="26"/>
      <c r="P2432" s="46">
        <f t="shared" si="104"/>
        <v>0</v>
      </c>
    </row>
    <row r="2433" spans="1:16">
      <c r="A2433" s="30"/>
      <c r="B2433" s="35"/>
      <c r="C2433" s="25">
        <v>27</v>
      </c>
      <c r="D2433" s="29"/>
      <c r="E2433" s="26"/>
      <c r="F2433" s="26"/>
      <c r="G2433" s="26"/>
      <c r="H2433" s="26"/>
      <c r="I2433" s="26"/>
      <c r="J2433" s="26"/>
      <c r="K2433" s="26"/>
      <c r="L2433" s="26"/>
      <c r="M2433" s="26"/>
      <c r="N2433" s="26"/>
      <c r="O2433" s="26"/>
      <c r="P2433" s="46">
        <f t="shared" si="104"/>
        <v>0</v>
      </c>
    </row>
    <row r="2434" spans="1:16">
      <c r="A2434" s="23">
        <v>619</v>
      </c>
      <c r="B2434" s="24" t="s">
        <v>331</v>
      </c>
      <c r="C2434" s="25">
        <v>11</v>
      </c>
      <c r="D2434" s="29"/>
      <c r="E2434" s="26"/>
      <c r="F2434" s="26"/>
      <c r="G2434" s="26"/>
      <c r="H2434" s="26"/>
      <c r="I2434" s="26"/>
      <c r="J2434" s="26"/>
      <c r="K2434" s="26"/>
      <c r="L2434" s="26"/>
      <c r="M2434" s="26"/>
      <c r="N2434" s="26"/>
      <c r="O2434" s="26"/>
      <c r="P2434" s="46">
        <f t="shared" si="104"/>
        <v>0</v>
      </c>
    </row>
    <row r="2435" spans="1:16">
      <c r="A2435" s="27"/>
      <c r="B2435" s="28"/>
      <c r="C2435" s="25">
        <v>12</v>
      </c>
      <c r="D2435" s="29"/>
      <c r="E2435" s="26"/>
      <c r="F2435" s="26"/>
      <c r="G2435" s="26"/>
      <c r="H2435" s="26"/>
      <c r="I2435" s="26"/>
      <c r="J2435" s="26"/>
      <c r="K2435" s="26"/>
      <c r="L2435" s="26"/>
      <c r="M2435" s="26"/>
      <c r="N2435" s="26"/>
      <c r="O2435" s="26"/>
      <c r="P2435" s="46">
        <f t="shared" si="104"/>
        <v>0</v>
      </c>
    </row>
    <row r="2436" spans="1:16">
      <c r="A2436" s="27"/>
      <c r="B2436" s="28"/>
      <c r="C2436" s="25">
        <v>13</v>
      </c>
      <c r="D2436" s="29"/>
      <c r="E2436" s="26"/>
      <c r="F2436" s="26"/>
      <c r="G2436" s="26"/>
      <c r="H2436" s="26"/>
      <c r="I2436" s="26"/>
      <c r="J2436" s="26"/>
      <c r="K2436" s="26"/>
      <c r="L2436" s="26"/>
      <c r="M2436" s="26"/>
      <c r="N2436" s="26"/>
      <c r="O2436" s="26"/>
      <c r="P2436" s="46">
        <f t="shared" si="104"/>
        <v>0</v>
      </c>
    </row>
    <row r="2437" spans="1:16">
      <c r="A2437" s="27"/>
      <c r="B2437" s="28"/>
      <c r="C2437" s="25">
        <v>14</v>
      </c>
      <c r="D2437" s="29"/>
      <c r="E2437" s="26"/>
      <c r="F2437" s="26"/>
      <c r="G2437" s="26"/>
      <c r="H2437" s="26"/>
      <c r="I2437" s="26"/>
      <c r="J2437" s="26"/>
      <c r="K2437" s="26"/>
      <c r="L2437" s="26"/>
      <c r="M2437" s="26"/>
      <c r="N2437" s="26"/>
      <c r="O2437" s="26"/>
      <c r="P2437" s="46">
        <f t="shared" si="104"/>
        <v>0</v>
      </c>
    </row>
    <row r="2438" spans="1:16">
      <c r="A2438" s="27"/>
      <c r="B2438" s="28"/>
      <c r="C2438" s="25">
        <v>15</v>
      </c>
      <c r="D2438" s="29"/>
      <c r="E2438" s="26"/>
      <c r="F2438" s="26"/>
      <c r="G2438" s="26"/>
      <c r="H2438" s="26"/>
      <c r="I2438" s="26"/>
      <c r="J2438" s="26"/>
      <c r="K2438" s="26"/>
      <c r="L2438" s="26"/>
      <c r="M2438" s="26"/>
      <c r="N2438" s="26"/>
      <c r="O2438" s="26"/>
      <c r="P2438" s="46">
        <f t="shared" si="104"/>
        <v>0</v>
      </c>
    </row>
    <row r="2439" spans="1:16">
      <c r="A2439" s="27"/>
      <c r="B2439" s="28"/>
      <c r="C2439" s="25">
        <v>16</v>
      </c>
      <c r="D2439" s="29"/>
      <c r="E2439" s="26"/>
      <c r="F2439" s="26"/>
      <c r="G2439" s="26"/>
      <c r="H2439" s="26"/>
      <c r="I2439" s="26"/>
      <c r="J2439" s="26"/>
      <c r="K2439" s="26"/>
      <c r="L2439" s="26"/>
      <c r="M2439" s="26"/>
      <c r="N2439" s="26"/>
      <c r="O2439" s="26"/>
      <c r="P2439" s="46">
        <f t="shared" si="104"/>
        <v>0</v>
      </c>
    </row>
    <row r="2440" spans="1:16">
      <c r="A2440" s="27"/>
      <c r="B2440" s="28"/>
      <c r="C2440" s="25">
        <v>17</v>
      </c>
      <c r="D2440" s="29"/>
      <c r="E2440" s="26"/>
      <c r="F2440" s="26"/>
      <c r="G2440" s="26"/>
      <c r="H2440" s="26"/>
      <c r="I2440" s="26"/>
      <c r="J2440" s="26"/>
      <c r="K2440" s="26"/>
      <c r="L2440" s="26"/>
      <c r="M2440" s="26"/>
      <c r="N2440" s="26"/>
      <c r="O2440" s="26"/>
      <c r="P2440" s="46">
        <f t="shared" si="104"/>
        <v>0</v>
      </c>
    </row>
    <row r="2441" spans="1:16">
      <c r="A2441" s="27"/>
      <c r="B2441" s="28"/>
      <c r="C2441" s="25">
        <v>25</v>
      </c>
      <c r="D2441" s="29"/>
      <c r="E2441" s="26"/>
      <c r="F2441" s="26"/>
      <c r="G2441" s="26"/>
      <c r="H2441" s="26"/>
      <c r="I2441" s="26"/>
      <c r="J2441" s="26"/>
      <c r="K2441" s="26"/>
      <c r="L2441" s="26"/>
      <c r="M2441" s="26"/>
      <c r="N2441" s="26"/>
      <c r="O2441" s="26"/>
      <c r="P2441" s="46">
        <f t="shared" si="104"/>
        <v>0</v>
      </c>
    </row>
    <row r="2442" spans="1:16">
      <c r="A2442" s="27"/>
      <c r="B2442" s="28"/>
      <c r="C2442" s="25">
        <v>26</v>
      </c>
      <c r="D2442" s="29"/>
      <c r="E2442" s="26"/>
      <c r="F2442" s="26"/>
      <c r="G2442" s="26"/>
      <c r="H2442" s="26"/>
      <c r="I2442" s="26"/>
      <c r="J2442" s="26"/>
      <c r="K2442" s="26"/>
      <c r="L2442" s="26"/>
      <c r="M2442" s="26"/>
      <c r="N2442" s="26"/>
      <c r="O2442" s="26"/>
      <c r="P2442" s="46">
        <f t="shared" si="104"/>
        <v>0</v>
      </c>
    </row>
    <row r="2443" spans="1:16">
      <c r="A2443" s="30"/>
      <c r="B2443" s="35"/>
      <c r="C2443" s="25">
        <v>27</v>
      </c>
      <c r="D2443" s="29"/>
      <c r="E2443" s="26"/>
      <c r="F2443" s="26"/>
      <c r="G2443" s="26"/>
      <c r="H2443" s="26"/>
      <c r="I2443" s="26"/>
      <c r="J2443" s="26"/>
      <c r="K2443" s="26"/>
      <c r="L2443" s="26"/>
      <c r="M2443" s="26"/>
      <c r="N2443" s="26"/>
      <c r="O2443" s="26"/>
      <c r="P2443" s="46">
        <f t="shared" si="104"/>
        <v>0</v>
      </c>
    </row>
    <row r="2444" spans="1:16">
      <c r="A2444" s="48">
        <v>6200</v>
      </c>
      <c r="B2444" s="49" t="s">
        <v>332</v>
      </c>
      <c r="C2444" s="50"/>
      <c r="D2444" s="47">
        <f>SUM(D2445:D2524)</f>
        <v>0</v>
      </c>
      <c r="E2444" s="47">
        <f t="shared" ref="E2444:O2444" si="105">SUM(E2445:E2524)</f>
        <v>0</v>
      </c>
      <c r="F2444" s="47">
        <f t="shared" si="105"/>
        <v>0</v>
      </c>
      <c r="G2444" s="47">
        <f t="shared" si="105"/>
        <v>0</v>
      </c>
      <c r="H2444" s="47">
        <f t="shared" si="105"/>
        <v>0</v>
      </c>
      <c r="I2444" s="47">
        <f t="shared" si="105"/>
        <v>0</v>
      </c>
      <c r="J2444" s="47">
        <f t="shared" si="105"/>
        <v>0</v>
      </c>
      <c r="K2444" s="47">
        <f t="shared" si="105"/>
        <v>0</v>
      </c>
      <c r="L2444" s="47">
        <f t="shared" si="105"/>
        <v>0</v>
      </c>
      <c r="M2444" s="47">
        <f t="shared" si="105"/>
        <v>0</v>
      </c>
      <c r="N2444" s="47">
        <f t="shared" si="105"/>
        <v>0</v>
      </c>
      <c r="O2444" s="47">
        <f t="shared" si="105"/>
        <v>0</v>
      </c>
      <c r="P2444" s="47">
        <f>SUM(P2445:P2524)</f>
        <v>0</v>
      </c>
    </row>
    <row r="2445" spans="1:16">
      <c r="A2445" s="23">
        <v>621</v>
      </c>
      <c r="B2445" s="24" t="s">
        <v>324</v>
      </c>
      <c r="C2445" s="25">
        <v>11</v>
      </c>
      <c r="D2445" s="29"/>
      <c r="E2445" s="26"/>
      <c r="F2445" s="26"/>
      <c r="G2445" s="26"/>
      <c r="H2445" s="26"/>
      <c r="I2445" s="26"/>
      <c r="J2445" s="26"/>
      <c r="K2445" s="26"/>
      <c r="L2445" s="26"/>
      <c r="M2445" s="26"/>
      <c r="N2445" s="26"/>
      <c r="O2445" s="26"/>
      <c r="P2445" s="46">
        <f t="shared" ref="P2445:P2524" si="106">SUM(D2445:O2445)</f>
        <v>0</v>
      </c>
    </row>
    <row r="2446" spans="1:16">
      <c r="A2446" s="27"/>
      <c r="B2446" s="28"/>
      <c r="C2446" s="25">
        <v>12</v>
      </c>
      <c r="D2446" s="29"/>
      <c r="E2446" s="26"/>
      <c r="F2446" s="26"/>
      <c r="G2446" s="26"/>
      <c r="H2446" s="26"/>
      <c r="I2446" s="26"/>
      <c r="J2446" s="26"/>
      <c r="K2446" s="26"/>
      <c r="L2446" s="26"/>
      <c r="M2446" s="26"/>
      <c r="N2446" s="26"/>
      <c r="O2446" s="26"/>
      <c r="P2446" s="46">
        <f t="shared" si="106"/>
        <v>0</v>
      </c>
    </row>
    <row r="2447" spans="1:16">
      <c r="A2447" s="27"/>
      <c r="B2447" s="28"/>
      <c r="C2447" s="25">
        <v>13</v>
      </c>
      <c r="D2447" s="29"/>
      <c r="E2447" s="26"/>
      <c r="F2447" s="26"/>
      <c r="G2447" s="26"/>
      <c r="H2447" s="26"/>
      <c r="I2447" s="26"/>
      <c r="J2447" s="26"/>
      <c r="K2447" s="26"/>
      <c r="L2447" s="26"/>
      <c r="M2447" s="26"/>
      <c r="N2447" s="26"/>
      <c r="O2447" s="26"/>
      <c r="P2447" s="46">
        <f t="shared" si="106"/>
        <v>0</v>
      </c>
    </row>
    <row r="2448" spans="1:16">
      <c r="A2448" s="27"/>
      <c r="B2448" s="28"/>
      <c r="C2448" s="25">
        <v>14</v>
      </c>
      <c r="D2448" s="29"/>
      <c r="E2448" s="26"/>
      <c r="F2448" s="26"/>
      <c r="G2448" s="26"/>
      <c r="H2448" s="26"/>
      <c r="I2448" s="26"/>
      <c r="J2448" s="26"/>
      <c r="K2448" s="26"/>
      <c r="L2448" s="26"/>
      <c r="M2448" s="26"/>
      <c r="N2448" s="26"/>
      <c r="O2448" s="26"/>
      <c r="P2448" s="46">
        <f t="shared" si="106"/>
        <v>0</v>
      </c>
    </row>
    <row r="2449" spans="1:16">
      <c r="A2449" s="27"/>
      <c r="B2449" s="28"/>
      <c r="C2449" s="25">
        <v>15</v>
      </c>
      <c r="D2449" s="29"/>
      <c r="E2449" s="26"/>
      <c r="F2449" s="26"/>
      <c r="G2449" s="26"/>
      <c r="H2449" s="26"/>
      <c r="I2449" s="26"/>
      <c r="J2449" s="26"/>
      <c r="K2449" s="26"/>
      <c r="L2449" s="26"/>
      <c r="M2449" s="26"/>
      <c r="N2449" s="26"/>
      <c r="O2449" s="26"/>
      <c r="P2449" s="46">
        <f t="shared" si="106"/>
        <v>0</v>
      </c>
    </row>
    <row r="2450" spans="1:16">
      <c r="A2450" s="27"/>
      <c r="B2450" s="28"/>
      <c r="C2450" s="25">
        <v>16</v>
      </c>
      <c r="D2450" s="29"/>
      <c r="E2450" s="26"/>
      <c r="F2450" s="26"/>
      <c r="G2450" s="26"/>
      <c r="H2450" s="26"/>
      <c r="I2450" s="26"/>
      <c r="J2450" s="26"/>
      <c r="K2450" s="26"/>
      <c r="L2450" s="26"/>
      <c r="M2450" s="26"/>
      <c r="N2450" s="26"/>
      <c r="O2450" s="26"/>
      <c r="P2450" s="46">
        <f t="shared" si="106"/>
        <v>0</v>
      </c>
    </row>
    <row r="2451" spans="1:16">
      <c r="A2451" s="27"/>
      <c r="B2451" s="28"/>
      <c r="C2451" s="25">
        <v>17</v>
      </c>
      <c r="D2451" s="29"/>
      <c r="E2451" s="26"/>
      <c r="F2451" s="26"/>
      <c r="G2451" s="26"/>
      <c r="H2451" s="26"/>
      <c r="I2451" s="26"/>
      <c r="J2451" s="26"/>
      <c r="K2451" s="26"/>
      <c r="L2451" s="26"/>
      <c r="M2451" s="26"/>
      <c r="N2451" s="26"/>
      <c r="O2451" s="26"/>
      <c r="P2451" s="46">
        <f t="shared" si="106"/>
        <v>0</v>
      </c>
    </row>
    <row r="2452" spans="1:16">
      <c r="A2452" s="27"/>
      <c r="B2452" s="28"/>
      <c r="C2452" s="25">
        <v>25</v>
      </c>
      <c r="D2452" s="29"/>
      <c r="E2452" s="26"/>
      <c r="F2452" s="26"/>
      <c r="G2452" s="26"/>
      <c r="H2452" s="26"/>
      <c r="I2452" s="26"/>
      <c r="J2452" s="26"/>
      <c r="K2452" s="26"/>
      <c r="L2452" s="26"/>
      <c r="M2452" s="26"/>
      <c r="N2452" s="26"/>
      <c r="O2452" s="26"/>
      <c r="P2452" s="46">
        <f t="shared" si="106"/>
        <v>0</v>
      </c>
    </row>
    <row r="2453" spans="1:16">
      <c r="A2453" s="27"/>
      <c r="B2453" s="28"/>
      <c r="C2453" s="25">
        <v>26</v>
      </c>
      <c r="D2453" s="29"/>
      <c r="E2453" s="26"/>
      <c r="F2453" s="26"/>
      <c r="G2453" s="26"/>
      <c r="H2453" s="26"/>
      <c r="I2453" s="26"/>
      <c r="J2453" s="26"/>
      <c r="K2453" s="26"/>
      <c r="L2453" s="26"/>
      <c r="M2453" s="26"/>
      <c r="N2453" s="26"/>
      <c r="O2453" s="26"/>
      <c r="P2453" s="46">
        <f t="shared" si="106"/>
        <v>0</v>
      </c>
    </row>
    <row r="2454" spans="1:16">
      <c r="A2454" s="30"/>
      <c r="B2454" s="35"/>
      <c r="C2454" s="25">
        <v>27</v>
      </c>
      <c r="D2454" s="29"/>
      <c r="E2454" s="26"/>
      <c r="F2454" s="26"/>
      <c r="G2454" s="26"/>
      <c r="H2454" s="26"/>
      <c r="I2454" s="26"/>
      <c r="J2454" s="26"/>
      <c r="K2454" s="26"/>
      <c r="L2454" s="26"/>
      <c r="M2454" s="26"/>
      <c r="N2454" s="26"/>
      <c r="O2454" s="26"/>
      <c r="P2454" s="46">
        <f t="shared" si="106"/>
        <v>0</v>
      </c>
    </row>
    <row r="2455" spans="1:16">
      <c r="A2455" s="23">
        <v>622</v>
      </c>
      <c r="B2455" s="24" t="s">
        <v>333</v>
      </c>
      <c r="C2455" s="25">
        <v>11</v>
      </c>
      <c r="D2455" s="29"/>
      <c r="E2455" s="26"/>
      <c r="F2455" s="26"/>
      <c r="G2455" s="26"/>
      <c r="H2455" s="26"/>
      <c r="I2455" s="26"/>
      <c r="J2455" s="26"/>
      <c r="K2455" s="26"/>
      <c r="L2455" s="26"/>
      <c r="M2455" s="26"/>
      <c r="N2455" s="26"/>
      <c r="O2455" s="26"/>
      <c r="P2455" s="46">
        <f t="shared" si="106"/>
        <v>0</v>
      </c>
    </row>
    <row r="2456" spans="1:16">
      <c r="A2456" s="27"/>
      <c r="B2456" s="28"/>
      <c r="C2456" s="25">
        <v>12</v>
      </c>
      <c r="D2456" s="29"/>
      <c r="E2456" s="26"/>
      <c r="F2456" s="26"/>
      <c r="G2456" s="26"/>
      <c r="H2456" s="26"/>
      <c r="I2456" s="26"/>
      <c r="J2456" s="26"/>
      <c r="K2456" s="26"/>
      <c r="L2456" s="26"/>
      <c r="M2456" s="26"/>
      <c r="N2456" s="26"/>
      <c r="O2456" s="26"/>
      <c r="P2456" s="46">
        <f t="shared" si="106"/>
        <v>0</v>
      </c>
    </row>
    <row r="2457" spans="1:16">
      <c r="A2457" s="27"/>
      <c r="B2457" s="28"/>
      <c r="C2457" s="25">
        <v>13</v>
      </c>
      <c r="D2457" s="29"/>
      <c r="E2457" s="26"/>
      <c r="F2457" s="26"/>
      <c r="G2457" s="26"/>
      <c r="H2457" s="26"/>
      <c r="I2457" s="26"/>
      <c r="J2457" s="26"/>
      <c r="K2457" s="26"/>
      <c r="L2457" s="26"/>
      <c r="M2457" s="26"/>
      <c r="N2457" s="26"/>
      <c r="O2457" s="26"/>
      <c r="P2457" s="46">
        <f t="shared" si="106"/>
        <v>0</v>
      </c>
    </row>
    <row r="2458" spans="1:16">
      <c r="A2458" s="27"/>
      <c r="B2458" s="28"/>
      <c r="C2458" s="25">
        <v>14</v>
      </c>
      <c r="D2458" s="29"/>
      <c r="E2458" s="26"/>
      <c r="F2458" s="26"/>
      <c r="G2458" s="26"/>
      <c r="H2458" s="26"/>
      <c r="I2458" s="26"/>
      <c r="J2458" s="26"/>
      <c r="K2458" s="26"/>
      <c r="L2458" s="26"/>
      <c r="M2458" s="26"/>
      <c r="N2458" s="26"/>
      <c r="O2458" s="26"/>
      <c r="P2458" s="46">
        <f t="shared" si="106"/>
        <v>0</v>
      </c>
    </row>
    <row r="2459" spans="1:16">
      <c r="A2459" s="27"/>
      <c r="B2459" s="28"/>
      <c r="C2459" s="25">
        <v>15</v>
      </c>
      <c r="D2459" s="29"/>
      <c r="E2459" s="26"/>
      <c r="F2459" s="26"/>
      <c r="G2459" s="26"/>
      <c r="H2459" s="26"/>
      <c r="I2459" s="26"/>
      <c r="J2459" s="26"/>
      <c r="K2459" s="26"/>
      <c r="L2459" s="26"/>
      <c r="M2459" s="26"/>
      <c r="N2459" s="26"/>
      <c r="O2459" s="26"/>
      <c r="P2459" s="46">
        <f t="shared" si="106"/>
        <v>0</v>
      </c>
    </row>
    <row r="2460" spans="1:16">
      <c r="A2460" s="27"/>
      <c r="B2460" s="28"/>
      <c r="C2460" s="25">
        <v>16</v>
      </c>
      <c r="D2460" s="29"/>
      <c r="E2460" s="26"/>
      <c r="F2460" s="26"/>
      <c r="G2460" s="26"/>
      <c r="H2460" s="26"/>
      <c r="I2460" s="26"/>
      <c r="J2460" s="26"/>
      <c r="K2460" s="26"/>
      <c r="L2460" s="26"/>
      <c r="M2460" s="26"/>
      <c r="N2460" s="26"/>
      <c r="O2460" s="26"/>
      <c r="P2460" s="46">
        <f t="shared" si="106"/>
        <v>0</v>
      </c>
    </row>
    <row r="2461" spans="1:16">
      <c r="A2461" s="27"/>
      <c r="B2461" s="28"/>
      <c r="C2461" s="25">
        <v>17</v>
      </c>
      <c r="D2461" s="29"/>
      <c r="E2461" s="26"/>
      <c r="F2461" s="26"/>
      <c r="G2461" s="26"/>
      <c r="H2461" s="26"/>
      <c r="I2461" s="26"/>
      <c r="J2461" s="26"/>
      <c r="K2461" s="26"/>
      <c r="L2461" s="26"/>
      <c r="M2461" s="26"/>
      <c r="N2461" s="26"/>
      <c r="O2461" s="26"/>
      <c r="P2461" s="46">
        <f t="shared" si="106"/>
        <v>0</v>
      </c>
    </row>
    <row r="2462" spans="1:16">
      <c r="A2462" s="27"/>
      <c r="B2462" s="28"/>
      <c r="C2462" s="25">
        <v>25</v>
      </c>
      <c r="D2462" s="29"/>
      <c r="E2462" s="26"/>
      <c r="F2462" s="26"/>
      <c r="G2462" s="26"/>
      <c r="H2462" s="26"/>
      <c r="I2462" s="26"/>
      <c r="J2462" s="26"/>
      <c r="K2462" s="26"/>
      <c r="L2462" s="26"/>
      <c r="M2462" s="26"/>
      <c r="N2462" s="26"/>
      <c r="O2462" s="26"/>
      <c r="P2462" s="46">
        <f t="shared" si="106"/>
        <v>0</v>
      </c>
    </row>
    <row r="2463" spans="1:16">
      <c r="A2463" s="27"/>
      <c r="B2463" s="28"/>
      <c r="C2463" s="25">
        <v>26</v>
      </c>
      <c r="D2463" s="29"/>
      <c r="E2463" s="26"/>
      <c r="F2463" s="26"/>
      <c r="G2463" s="26"/>
      <c r="H2463" s="26"/>
      <c r="I2463" s="26"/>
      <c r="J2463" s="26"/>
      <c r="K2463" s="26"/>
      <c r="L2463" s="26"/>
      <c r="M2463" s="26"/>
      <c r="N2463" s="26"/>
      <c r="O2463" s="26"/>
      <c r="P2463" s="46">
        <f t="shared" si="106"/>
        <v>0</v>
      </c>
    </row>
    <row r="2464" spans="1:16">
      <c r="A2464" s="30"/>
      <c r="B2464" s="35"/>
      <c r="C2464" s="25">
        <v>27</v>
      </c>
      <c r="D2464" s="29"/>
      <c r="E2464" s="26"/>
      <c r="F2464" s="26"/>
      <c r="G2464" s="26"/>
      <c r="H2464" s="26"/>
      <c r="I2464" s="26"/>
      <c r="J2464" s="26"/>
      <c r="K2464" s="26"/>
      <c r="L2464" s="26"/>
      <c r="M2464" s="26"/>
      <c r="N2464" s="26"/>
      <c r="O2464" s="26"/>
      <c r="P2464" s="46">
        <f t="shared" si="106"/>
        <v>0</v>
      </c>
    </row>
    <row r="2465" spans="1:16">
      <c r="A2465" s="23">
        <v>623</v>
      </c>
      <c r="B2465" s="24" t="s">
        <v>334</v>
      </c>
      <c r="C2465" s="25">
        <v>11</v>
      </c>
      <c r="D2465" s="29"/>
      <c r="E2465" s="26"/>
      <c r="F2465" s="26"/>
      <c r="G2465" s="26"/>
      <c r="H2465" s="26"/>
      <c r="I2465" s="26"/>
      <c r="J2465" s="26"/>
      <c r="K2465" s="26"/>
      <c r="L2465" s="26"/>
      <c r="M2465" s="26"/>
      <c r="N2465" s="26"/>
      <c r="O2465" s="26"/>
      <c r="P2465" s="46">
        <f t="shared" si="106"/>
        <v>0</v>
      </c>
    </row>
    <row r="2466" spans="1:16">
      <c r="A2466" s="27"/>
      <c r="B2466" s="28"/>
      <c r="C2466" s="25">
        <v>12</v>
      </c>
      <c r="D2466" s="29"/>
      <c r="E2466" s="26"/>
      <c r="F2466" s="26"/>
      <c r="G2466" s="26"/>
      <c r="H2466" s="26"/>
      <c r="I2466" s="26"/>
      <c r="J2466" s="26"/>
      <c r="K2466" s="26"/>
      <c r="L2466" s="26"/>
      <c r="M2466" s="26"/>
      <c r="N2466" s="26"/>
      <c r="O2466" s="26"/>
      <c r="P2466" s="46">
        <f t="shared" si="106"/>
        <v>0</v>
      </c>
    </row>
    <row r="2467" spans="1:16">
      <c r="A2467" s="27"/>
      <c r="B2467" s="28"/>
      <c r="C2467" s="25">
        <v>13</v>
      </c>
      <c r="D2467" s="29"/>
      <c r="E2467" s="26"/>
      <c r="F2467" s="26"/>
      <c r="G2467" s="26"/>
      <c r="H2467" s="26"/>
      <c r="I2467" s="26"/>
      <c r="J2467" s="26"/>
      <c r="K2467" s="26"/>
      <c r="L2467" s="26"/>
      <c r="M2467" s="26"/>
      <c r="N2467" s="26"/>
      <c r="O2467" s="26"/>
      <c r="P2467" s="46">
        <f t="shared" si="106"/>
        <v>0</v>
      </c>
    </row>
    <row r="2468" spans="1:16">
      <c r="A2468" s="27"/>
      <c r="B2468" s="28"/>
      <c r="C2468" s="25">
        <v>14</v>
      </c>
      <c r="D2468" s="29"/>
      <c r="E2468" s="26"/>
      <c r="F2468" s="26"/>
      <c r="G2468" s="26"/>
      <c r="H2468" s="26"/>
      <c r="I2468" s="26"/>
      <c r="J2468" s="26"/>
      <c r="K2468" s="26"/>
      <c r="L2468" s="26"/>
      <c r="M2468" s="26"/>
      <c r="N2468" s="26"/>
      <c r="O2468" s="26"/>
      <c r="P2468" s="46">
        <f t="shared" si="106"/>
        <v>0</v>
      </c>
    </row>
    <row r="2469" spans="1:16">
      <c r="A2469" s="27"/>
      <c r="B2469" s="28"/>
      <c r="C2469" s="25">
        <v>15</v>
      </c>
      <c r="D2469" s="29"/>
      <c r="E2469" s="26"/>
      <c r="F2469" s="26"/>
      <c r="G2469" s="26"/>
      <c r="H2469" s="26"/>
      <c r="I2469" s="26"/>
      <c r="J2469" s="26"/>
      <c r="K2469" s="26"/>
      <c r="L2469" s="26"/>
      <c r="M2469" s="26"/>
      <c r="N2469" s="26"/>
      <c r="O2469" s="26"/>
      <c r="P2469" s="46">
        <f t="shared" si="106"/>
        <v>0</v>
      </c>
    </row>
    <row r="2470" spans="1:16">
      <c r="A2470" s="27"/>
      <c r="B2470" s="28"/>
      <c r="C2470" s="25">
        <v>16</v>
      </c>
      <c r="D2470" s="29"/>
      <c r="E2470" s="26"/>
      <c r="F2470" s="26"/>
      <c r="G2470" s="26"/>
      <c r="H2470" s="26"/>
      <c r="I2470" s="26"/>
      <c r="J2470" s="26"/>
      <c r="K2470" s="26"/>
      <c r="L2470" s="26"/>
      <c r="M2470" s="26"/>
      <c r="N2470" s="26"/>
      <c r="O2470" s="26"/>
      <c r="P2470" s="46">
        <f t="shared" si="106"/>
        <v>0</v>
      </c>
    </row>
    <row r="2471" spans="1:16">
      <c r="A2471" s="27"/>
      <c r="B2471" s="28"/>
      <c r="C2471" s="25">
        <v>17</v>
      </c>
      <c r="D2471" s="29"/>
      <c r="E2471" s="26"/>
      <c r="F2471" s="26"/>
      <c r="G2471" s="26"/>
      <c r="H2471" s="26"/>
      <c r="I2471" s="26"/>
      <c r="J2471" s="26"/>
      <c r="K2471" s="26"/>
      <c r="L2471" s="26"/>
      <c r="M2471" s="26"/>
      <c r="N2471" s="26"/>
      <c r="O2471" s="26"/>
      <c r="P2471" s="46">
        <f t="shared" si="106"/>
        <v>0</v>
      </c>
    </row>
    <row r="2472" spans="1:16">
      <c r="A2472" s="27"/>
      <c r="B2472" s="28"/>
      <c r="C2472" s="25">
        <v>25</v>
      </c>
      <c r="D2472" s="29"/>
      <c r="E2472" s="26"/>
      <c r="F2472" s="26"/>
      <c r="G2472" s="26"/>
      <c r="H2472" s="26"/>
      <c r="I2472" s="26"/>
      <c r="J2472" s="26"/>
      <c r="K2472" s="26"/>
      <c r="L2472" s="26"/>
      <c r="M2472" s="26"/>
      <c r="N2472" s="26"/>
      <c r="O2472" s="26"/>
      <c r="P2472" s="46">
        <f t="shared" si="106"/>
        <v>0</v>
      </c>
    </row>
    <row r="2473" spans="1:16">
      <c r="A2473" s="27"/>
      <c r="B2473" s="28"/>
      <c r="C2473" s="25">
        <v>26</v>
      </c>
      <c r="D2473" s="29"/>
      <c r="E2473" s="26"/>
      <c r="F2473" s="26"/>
      <c r="G2473" s="26"/>
      <c r="H2473" s="26"/>
      <c r="I2473" s="26"/>
      <c r="J2473" s="26"/>
      <c r="K2473" s="26"/>
      <c r="L2473" s="26"/>
      <c r="M2473" s="26"/>
      <c r="N2473" s="26"/>
      <c r="O2473" s="26"/>
      <c r="P2473" s="46">
        <f t="shared" si="106"/>
        <v>0</v>
      </c>
    </row>
    <row r="2474" spans="1:16">
      <c r="A2474" s="30"/>
      <c r="B2474" s="35"/>
      <c r="C2474" s="25">
        <v>27</v>
      </c>
      <c r="D2474" s="29"/>
      <c r="E2474" s="26"/>
      <c r="F2474" s="26"/>
      <c r="G2474" s="26"/>
      <c r="H2474" s="26"/>
      <c r="I2474" s="26"/>
      <c r="J2474" s="26"/>
      <c r="K2474" s="26"/>
      <c r="L2474" s="26"/>
      <c r="M2474" s="26"/>
      <c r="N2474" s="26"/>
      <c r="O2474" s="26"/>
      <c r="P2474" s="46">
        <f t="shared" si="106"/>
        <v>0</v>
      </c>
    </row>
    <row r="2475" spans="1:16">
      <c r="A2475" s="23">
        <v>624</v>
      </c>
      <c r="B2475" s="24" t="s">
        <v>327</v>
      </c>
      <c r="C2475" s="25">
        <v>11</v>
      </c>
      <c r="D2475" s="29"/>
      <c r="E2475" s="26"/>
      <c r="F2475" s="26"/>
      <c r="G2475" s="26"/>
      <c r="H2475" s="26"/>
      <c r="I2475" s="26"/>
      <c r="J2475" s="26"/>
      <c r="K2475" s="26"/>
      <c r="L2475" s="26"/>
      <c r="M2475" s="26"/>
      <c r="N2475" s="26"/>
      <c r="O2475" s="26"/>
      <c r="P2475" s="46">
        <f t="shared" si="106"/>
        <v>0</v>
      </c>
    </row>
    <row r="2476" spans="1:16">
      <c r="A2476" s="27"/>
      <c r="B2476" s="28"/>
      <c r="C2476" s="25">
        <v>12</v>
      </c>
      <c r="D2476" s="29"/>
      <c r="E2476" s="26"/>
      <c r="F2476" s="26"/>
      <c r="G2476" s="26"/>
      <c r="H2476" s="26"/>
      <c r="I2476" s="26"/>
      <c r="J2476" s="26"/>
      <c r="K2476" s="26"/>
      <c r="L2476" s="26"/>
      <c r="M2476" s="26"/>
      <c r="N2476" s="26"/>
      <c r="O2476" s="26"/>
      <c r="P2476" s="46">
        <f t="shared" si="106"/>
        <v>0</v>
      </c>
    </row>
    <row r="2477" spans="1:16">
      <c r="A2477" s="27"/>
      <c r="B2477" s="28"/>
      <c r="C2477" s="25">
        <v>13</v>
      </c>
      <c r="D2477" s="29"/>
      <c r="E2477" s="26"/>
      <c r="F2477" s="26"/>
      <c r="G2477" s="26"/>
      <c r="H2477" s="26"/>
      <c r="I2477" s="26"/>
      <c r="J2477" s="26"/>
      <c r="K2477" s="26"/>
      <c r="L2477" s="26"/>
      <c r="M2477" s="26"/>
      <c r="N2477" s="26"/>
      <c r="O2477" s="26"/>
      <c r="P2477" s="46">
        <f t="shared" si="106"/>
        <v>0</v>
      </c>
    </row>
    <row r="2478" spans="1:16">
      <c r="A2478" s="27"/>
      <c r="B2478" s="28"/>
      <c r="C2478" s="25">
        <v>14</v>
      </c>
      <c r="D2478" s="29"/>
      <c r="E2478" s="26"/>
      <c r="F2478" s="26"/>
      <c r="G2478" s="26"/>
      <c r="H2478" s="26"/>
      <c r="I2478" s="26"/>
      <c r="J2478" s="26"/>
      <c r="K2478" s="26"/>
      <c r="L2478" s="26"/>
      <c r="M2478" s="26"/>
      <c r="N2478" s="26"/>
      <c r="O2478" s="26"/>
      <c r="P2478" s="46">
        <f t="shared" si="106"/>
        <v>0</v>
      </c>
    </row>
    <row r="2479" spans="1:16">
      <c r="A2479" s="27"/>
      <c r="B2479" s="28"/>
      <c r="C2479" s="25">
        <v>15</v>
      </c>
      <c r="D2479" s="29"/>
      <c r="E2479" s="26"/>
      <c r="F2479" s="26"/>
      <c r="G2479" s="26"/>
      <c r="H2479" s="26"/>
      <c r="I2479" s="26"/>
      <c r="J2479" s="26"/>
      <c r="K2479" s="26"/>
      <c r="L2479" s="26"/>
      <c r="M2479" s="26"/>
      <c r="N2479" s="26"/>
      <c r="O2479" s="26"/>
      <c r="P2479" s="46">
        <f t="shared" si="106"/>
        <v>0</v>
      </c>
    </row>
    <row r="2480" spans="1:16">
      <c r="A2480" s="27"/>
      <c r="B2480" s="28"/>
      <c r="C2480" s="25">
        <v>16</v>
      </c>
      <c r="D2480" s="29"/>
      <c r="E2480" s="26"/>
      <c r="F2480" s="26"/>
      <c r="G2480" s="26"/>
      <c r="H2480" s="26"/>
      <c r="I2480" s="26"/>
      <c r="J2480" s="26"/>
      <c r="K2480" s="26"/>
      <c r="L2480" s="26"/>
      <c r="M2480" s="26"/>
      <c r="N2480" s="26"/>
      <c r="O2480" s="26"/>
      <c r="P2480" s="46">
        <f t="shared" si="106"/>
        <v>0</v>
      </c>
    </row>
    <row r="2481" spans="1:16">
      <c r="A2481" s="27"/>
      <c r="B2481" s="28"/>
      <c r="C2481" s="25">
        <v>17</v>
      </c>
      <c r="D2481" s="29"/>
      <c r="E2481" s="26"/>
      <c r="F2481" s="26"/>
      <c r="G2481" s="26"/>
      <c r="H2481" s="26"/>
      <c r="I2481" s="26"/>
      <c r="J2481" s="26"/>
      <c r="K2481" s="26"/>
      <c r="L2481" s="26"/>
      <c r="M2481" s="26"/>
      <c r="N2481" s="26"/>
      <c r="O2481" s="26"/>
      <c r="P2481" s="46">
        <f t="shared" si="106"/>
        <v>0</v>
      </c>
    </row>
    <row r="2482" spans="1:16">
      <c r="A2482" s="27"/>
      <c r="B2482" s="28"/>
      <c r="C2482" s="25">
        <v>25</v>
      </c>
      <c r="D2482" s="29"/>
      <c r="E2482" s="26"/>
      <c r="F2482" s="26"/>
      <c r="G2482" s="26"/>
      <c r="H2482" s="26"/>
      <c r="I2482" s="26"/>
      <c r="J2482" s="26"/>
      <c r="K2482" s="26"/>
      <c r="L2482" s="26"/>
      <c r="M2482" s="26"/>
      <c r="N2482" s="26"/>
      <c r="O2482" s="26"/>
      <c r="P2482" s="46">
        <f t="shared" si="106"/>
        <v>0</v>
      </c>
    </row>
    <row r="2483" spans="1:16">
      <c r="A2483" s="27"/>
      <c r="B2483" s="28"/>
      <c r="C2483" s="25">
        <v>26</v>
      </c>
      <c r="D2483" s="29"/>
      <c r="E2483" s="26"/>
      <c r="F2483" s="26"/>
      <c r="G2483" s="26"/>
      <c r="H2483" s="26"/>
      <c r="I2483" s="26"/>
      <c r="J2483" s="26"/>
      <c r="K2483" s="26"/>
      <c r="L2483" s="26"/>
      <c r="M2483" s="26"/>
      <c r="N2483" s="26"/>
      <c r="O2483" s="26"/>
      <c r="P2483" s="46">
        <f t="shared" si="106"/>
        <v>0</v>
      </c>
    </row>
    <row r="2484" spans="1:16">
      <c r="A2484" s="30"/>
      <c r="B2484" s="35"/>
      <c r="C2484" s="25">
        <v>27</v>
      </c>
      <c r="D2484" s="29"/>
      <c r="E2484" s="26"/>
      <c r="F2484" s="26"/>
      <c r="G2484" s="26"/>
      <c r="H2484" s="26"/>
      <c r="I2484" s="26"/>
      <c r="J2484" s="26"/>
      <c r="K2484" s="26"/>
      <c r="L2484" s="26"/>
      <c r="M2484" s="26"/>
      <c r="N2484" s="26"/>
      <c r="O2484" s="26"/>
      <c r="P2484" s="46">
        <f t="shared" si="106"/>
        <v>0</v>
      </c>
    </row>
    <row r="2485" spans="1:16">
      <c r="A2485" s="23">
        <v>625</v>
      </c>
      <c r="B2485" s="24" t="s">
        <v>328</v>
      </c>
      <c r="C2485" s="25">
        <v>11</v>
      </c>
      <c r="D2485" s="29"/>
      <c r="E2485" s="26"/>
      <c r="F2485" s="26"/>
      <c r="G2485" s="26"/>
      <c r="H2485" s="26"/>
      <c r="I2485" s="26"/>
      <c r="J2485" s="26"/>
      <c r="K2485" s="26"/>
      <c r="L2485" s="26"/>
      <c r="M2485" s="26"/>
      <c r="N2485" s="26"/>
      <c r="O2485" s="26"/>
      <c r="P2485" s="46">
        <f t="shared" si="106"/>
        <v>0</v>
      </c>
    </row>
    <row r="2486" spans="1:16">
      <c r="A2486" s="27"/>
      <c r="B2486" s="28"/>
      <c r="C2486" s="25">
        <v>12</v>
      </c>
      <c r="D2486" s="29"/>
      <c r="E2486" s="26"/>
      <c r="F2486" s="26"/>
      <c r="G2486" s="26"/>
      <c r="H2486" s="26"/>
      <c r="I2486" s="26"/>
      <c r="J2486" s="26"/>
      <c r="K2486" s="26"/>
      <c r="L2486" s="26"/>
      <c r="M2486" s="26"/>
      <c r="N2486" s="26"/>
      <c r="O2486" s="26"/>
      <c r="P2486" s="46">
        <f t="shared" si="106"/>
        <v>0</v>
      </c>
    </row>
    <row r="2487" spans="1:16">
      <c r="A2487" s="27"/>
      <c r="B2487" s="28"/>
      <c r="C2487" s="25">
        <v>13</v>
      </c>
      <c r="D2487" s="29"/>
      <c r="E2487" s="26"/>
      <c r="F2487" s="26"/>
      <c r="G2487" s="26"/>
      <c r="H2487" s="26"/>
      <c r="I2487" s="26"/>
      <c r="J2487" s="26"/>
      <c r="K2487" s="26"/>
      <c r="L2487" s="26"/>
      <c r="M2487" s="26"/>
      <c r="N2487" s="26"/>
      <c r="O2487" s="26"/>
      <c r="P2487" s="46">
        <f t="shared" si="106"/>
        <v>0</v>
      </c>
    </row>
    <row r="2488" spans="1:16">
      <c r="A2488" s="27"/>
      <c r="B2488" s="28"/>
      <c r="C2488" s="25">
        <v>14</v>
      </c>
      <c r="D2488" s="29"/>
      <c r="E2488" s="26"/>
      <c r="F2488" s="26"/>
      <c r="G2488" s="26"/>
      <c r="H2488" s="26"/>
      <c r="I2488" s="26"/>
      <c r="J2488" s="26"/>
      <c r="K2488" s="26"/>
      <c r="L2488" s="26"/>
      <c r="M2488" s="26"/>
      <c r="N2488" s="26"/>
      <c r="O2488" s="26"/>
      <c r="P2488" s="46">
        <f t="shared" si="106"/>
        <v>0</v>
      </c>
    </row>
    <row r="2489" spans="1:16">
      <c r="A2489" s="27"/>
      <c r="B2489" s="28"/>
      <c r="C2489" s="25">
        <v>15</v>
      </c>
      <c r="D2489" s="29"/>
      <c r="E2489" s="26"/>
      <c r="F2489" s="26"/>
      <c r="G2489" s="26"/>
      <c r="H2489" s="26"/>
      <c r="I2489" s="26"/>
      <c r="J2489" s="26"/>
      <c r="K2489" s="26"/>
      <c r="L2489" s="26"/>
      <c r="M2489" s="26"/>
      <c r="N2489" s="26"/>
      <c r="O2489" s="26"/>
      <c r="P2489" s="46">
        <f t="shared" si="106"/>
        <v>0</v>
      </c>
    </row>
    <row r="2490" spans="1:16">
      <c r="A2490" s="27"/>
      <c r="B2490" s="28"/>
      <c r="C2490" s="25">
        <v>16</v>
      </c>
      <c r="D2490" s="29"/>
      <c r="E2490" s="26"/>
      <c r="F2490" s="26"/>
      <c r="G2490" s="26"/>
      <c r="H2490" s="26"/>
      <c r="I2490" s="26"/>
      <c r="J2490" s="26"/>
      <c r="K2490" s="26"/>
      <c r="L2490" s="26"/>
      <c r="M2490" s="26"/>
      <c r="N2490" s="26"/>
      <c r="O2490" s="26"/>
      <c r="P2490" s="46">
        <f t="shared" si="106"/>
        <v>0</v>
      </c>
    </row>
    <row r="2491" spans="1:16">
      <c r="A2491" s="27"/>
      <c r="B2491" s="28"/>
      <c r="C2491" s="25">
        <v>17</v>
      </c>
      <c r="D2491" s="29"/>
      <c r="E2491" s="26"/>
      <c r="F2491" s="26"/>
      <c r="G2491" s="26"/>
      <c r="H2491" s="26"/>
      <c r="I2491" s="26"/>
      <c r="J2491" s="26"/>
      <c r="K2491" s="26"/>
      <c r="L2491" s="26"/>
      <c r="M2491" s="26"/>
      <c r="N2491" s="26"/>
      <c r="O2491" s="26"/>
      <c r="P2491" s="46">
        <f t="shared" si="106"/>
        <v>0</v>
      </c>
    </row>
    <row r="2492" spans="1:16">
      <c r="A2492" s="27"/>
      <c r="B2492" s="28"/>
      <c r="C2492" s="25">
        <v>25</v>
      </c>
      <c r="D2492" s="29"/>
      <c r="E2492" s="26"/>
      <c r="F2492" s="26"/>
      <c r="G2492" s="26"/>
      <c r="H2492" s="26"/>
      <c r="I2492" s="26"/>
      <c r="J2492" s="26"/>
      <c r="K2492" s="26"/>
      <c r="L2492" s="26"/>
      <c r="M2492" s="26"/>
      <c r="N2492" s="26"/>
      <c r="O2492" s="26"/>
      <c r="P2492" s="46">
        <f t="shared" si="106"/>
        <v>0</v>
      </c>
    </row>
    <row r="2493" spans="1:16">
      <c r="A2493" s="27"/>
      <c r="B2493" s="28"/>
      <c r="C2493" s="25">
        <v>26</v>
      </c>
      <c r="D2493" s="29"/>
      <c r="E2493" s="26"/>
      <c r="F2493" s="26"/>
      <c r="G2493" s="26"/>
      <c r="H2493" s="26"/>
      <c r="I2493" s="26"/>
      <c r="J2493" s="26"/>
      <c r="K2493" s="26"/>
      <c r="L2493" s="26"/>
      <c r="M2493" s="26"/>
      <c r="N2493" s="26"/>
      <c r="O2493" s="26"/>
      <c r="P2493" s="46">
        <f t="shared" si="106"/>
        <v>0</v>
      </c>
    </row>
    <row r="2494" spans="1:16">
      <c r="A2494" s="30"/>
      <c r="B2494" s="35"/>
      <c r="C2494" s="25">
        <v>27</v>
      </c>
      <c r="D2494" s="29"/>
      <c r="E2494" s="26"/>
      <c r="F2494" s="26"/>
      <c r="G2494" s="26"/>
      <c r="H2494" s="26"/>
      <c r="I2494" s="26"/>
      <c r="J2494" s="26"/>
      <c r="K2494" s="26"/>
      <c r="L2494" s="26"/>
      <c r="M2494" s="26"/>
      <c r="N2494" s="26"/>
      <c r="O2494" s="26"/>
      <c r="P2494" s="46">
        <f t="shared" si="106"/>
        <v>0</v>
      </c>
    </row>
    <row r="2495" spans="1:16">
      <c r="A2495" s="23">
        <v>626</v>
      </c>
      <c r="B2495" s="24" t="s">
        <v>329</v>
      </c>
      <c r="C2495" s="25">
        <v>11</v>
      </c>
      <c r="D2495" s="29"/>
      <c r="E2495" s="26"/>
      <c r="F2495" s="26"/>
      <c r="G2495" s="26"/>
      <c r="H2495" s="26"/>
      <c r="I2495" s="26"/>
      <c r="J2495" s="26"/>
      <c r="K2495" s="26"/>
      <c r="L2495" s="26"/>
      <c r="M2495" s="26"/>
      <c r="N2495" s="26"/>
      <c r="O2495" s="26"/>
      <c r="P2495" s="46">
        <f t="shared" si="106"/>
        <v>0</v>
      </c>
    </row>
    <row r="2496" spans="1:16">
      <c r="A2496" s="27"/>
      <c r="B2496" s="28"/>
      <c r="C2496" s="25">
        <v>12</v>
      </c>
      <c r="D2496" s="29"/>
      <c r="E2496" s="26"/>
      <c r="F2496" s="26"/>
      <c r="G2496" s="26"/>
      <c r="H2496" s="26"/>
      <c r="I2496" s="26"/>
      <c r="J2496" s="26"/>
      <c r="K2496" s="26"/>
      <c r="L2496" s="26"/>
      <c r="M2496" s="26"/>
      <c r="N2496" s="26"/>
      <c r="O2496" s="26"/>
      <c r="P2496" s="46">
        <f t="shared" si="106"/>
        <v>0</v>
      </c>
    </row>
    <row r="2497" spans="1:16">
      <c r="A2497" s="27"/>
      <c r="B2497" s="28"/>
      <c r="C2497" s="25">
        <v>13</v>
      </c>
      <c r="D2497" s="29"/>
      <c r="E2497" s="26"/>
      <c r="F2497" s="26"/>
      <c r="G2497" s="26"/>
      <c r="H2497" s="26"/>
      <c r="I2497" s="26"/>
      <c r="J2497" s="26"/>
      <c r="K2497" s="26"/>
      <c r="L2497" s="26"/>
      <c r="M2497" s="26"/>
      <c r="N2497" s="26"/>
      <c r="O2497" s="26"/>
      <c r="P2497" s="46">
        <f t="shared" si="106"/>
        <v>0</v>
      </c>
    </row>
    <row r="2498" spans="1:16">
      <c r="A2498" s="27"/>
      <c r="B2498" s="28"/>
      <c r="C2498" s="25">
        <v>14</v>
      </c>
      <c r="D2498" s="29"/>
      <c r="E2498" s="26"/>
      <c r="F2498" s="26"/>
      <c r="G2498" s="26"/>
      <c r="H2498" s="26"/>
      <c r="I2498" s="26"/>
      <c r="J2498" s="26"/>
      <c r="K2498" s="26"/>
      <c r="L2498" s="26"/>
      <c r="M2498" s="26"/>
      <c r="N2498" s="26"/>
      <c r="O2498" s="26"/>
      <c r="P2498" s="46">
        <f t="shared" si="106"/>
        <v>0</v>
      </c>
    </row>
    <row r="2499" spans="1:16">
      <c r="A2499" s="27"/>
      <c r="B2499" s="28"/>
      <c r="C2499" s="25">
        <v>15</v>
      </c>
      <c r="D2499" s="29"/>
      <c r="E2499" s="26"/>
      <c r="F2499" s="26"/>
      <c r="G2499" s="26"/>
      <c r="H2499" s="26"/>
      <c r="I2499" s="26"/>
      <c r="J2499" s="26"/>
      <c r="K2499" s="26"/>
      <c r="L2499" s="26"/>
      <c r="M2499" s="26"/>
      <c r="N2499" s="26"/>
      <c r="O2499" s="26"/>
      <c r="P2499" s="46">
        <f t="shared" si="106"/>
        <v>0</v>
      </c>
    </row>
    <row r="2500" spans="1:16">
      <c r="A2500" s="27"/>
      <c r="B2500" s="28"/>
      <c r="C2500" s="25">
        <v>16</v>
      </c>
      <c r="D2500" s="29"/>
      <c r="E2500" s="26"/>
      <c r="F2500" s="26"/>
      <c r="G2500" s="26"/>
      <c r="H2500" s="26"/>
      <c r="I2500" s="26"/>
      <c r="J2500" s="26"/>
      <c r="K2500" s="26"/>
      <c r="L2500" s="26"/>
      <c r="M2500" s="26"/>
      <c r="N2500" s="26"/>
      <c r="O2500" s="26"/>
      <c r="P2500" s="46">
        <f t="shared" si="106"/>
        <v>0</v>
      </c>
    </row>
    <row r="2501" spans="1:16">
      <c r="A2501" s="27"/>
      <c r="B2501" s="28"/>
      <c r="C2501" s="25">
        <v>17</v>
      </c>
      <c r="D2501" s="29"/>
      <c r="E2501" s="26"/>
      <c r="F2501" s="26"/>
      <c r="G2501" s="26"/>
      <c r="H2501" s="26"/>
      <c r="I2501" s="26"/>
      <c r="J2501" s="26"/>
      <c r="K2501" s="26"/>
      <c r="L2501" s="26"/>
      <c r="M2501" s="26"/>
      <c r="N2501" s="26"/>
      <c r="O2501" s="26"/>
      <c r="P2501" s="46">
        <f t="shared" si="106"/>
        <v>0</v>
      </c>
    </row>
    <row r="2502" spans="1:16">
      <c r="A2502" s="27"/>
      <c r="B2502" s="28"/>
      <c r="C2502" s="25">
        <v>25</v>
      </c>
      <c r="D2502" s="29"/>
      <c r="E2502" s="26"/>
      <c r="F2502" s="26"/>
      <c r="G2502" s="26"/>
      <c r="H2502" s="26"/>
      <c r="I2502" s="26"/>
      <c r="J2502" s="26"/>
      <c r="K2502" s="26"/>
      <c r="L2502" s="26"/>
      <c r="M2502" s="26"/>
      <c r="N2502" s="26"/>
      <c r="O2502" s="26"/>
      <c r="P2502" s="46">
        <f t="shared" si="106"/>
        <v>0</v>
      </c>
    </row>
    <row r="2503" spans="1:16">
      <c r="A2503" s="27"/>
      <c r="B2503" s="28"/>
      <c r="C2503" s="25">
        <v>26</v>
      </c>
      <c r="D2503" s="29"/>
      <c r="E2503" s="26"/>
      <c r="F2503" s="26"/>
      <c r="G2503" s="26"/>
      <c r="H2503" s="26"/>
      <c r="I2503" s="26"/>
      <c r="J2503" s="26"/>
      <c r="K2503" s="26"/>
      <c r="L2503" s="26"/>
      <c r="M2503" s="26"/>
      <c r="N2503" s="26"/>
      <c r="O2503" s="26"/>
      <c r="P2503" s="46">
        <f t="shared" si="106"/>
        <v>0</v>
      </c>
    </row>
    <row r="2504" spans="1:16">
      <c r="A2504" s="30"/>
      <c r="B2504" s="35"/>
      <c r="C2504" s="25">
        <v>27</v>
      </c>
      <c r="D2504" s="29"/>
      <c r="E2504" s="26"/>
      <c r="F2504" s="26"/>
      <c r="G2504" s="26"/>
      <c r="H2504" s="26"/>
      <c r="I2504" s="26"/>
      <c r="J2504" s="26"/>
      <c r="K2504" s="26"/>
      <c r="L2504" s="26"/>
      <c r="M2504" s="26"/>
      <c r="N2504" s="26"/>
      <c r="O2504" s="26"/>
      <c r="P2504" s="46">
        <f t="shared" si="106"/>
        <v>0</v>
      </c>
    </row>
    <row r="2505" spans="1:16">
      <c r="A2505" s="23">
        <v>627</v>
      </c>
      <c r="B2505" s="24" t="s">
        <v>330</v>
      </c>
      <c r="C2505" s="25">
        <v>11</v>
      </c>
      <c r="D2505" s="29"/>
      <c r="E2505" s="26"/>
      <c r="F2505" s="26"/>
      <c r="G2505" s="26"/>
      <c r="H2505" s="26"/>
      <c r="I2505" s="26"/>
      <c r="J2505" s="26"/>
      <c r="K2505" s="26"/>
      <c r="L2505" s="26"/>
      <c r="M2505" s="26"/>
      <c r="N2505" s="26"/>
      <c r="O2505" s="26"/>
      <c r="P2505" s="46">
        <f t="shared" si="106"/>
        <v>0</v>
      </c>
    </row>
    <row r="2506" spans="1:16">
      <c r="A2506" s="27"/>
      <c r="B2506" s="28"/>
      <c r="C2506" s="25">
        <v>12</v>
      </c>
      <c r="D2506" s="29"/>
      <c r="E2506" s="26"/>
      <c r="F2506" s="26"/>
      <c r="G2506" s="26"/>
      <c r="H2506" s="26"/>
      <c r="I2506" s="26"/>
      <c r="J2506" s="26"/>
      <c r="K2506" s="26"/>
      <c r="L2506" s="26"/>
      <c r="M2506" s="26"/>
      <c r="N2506" s="26"/>
      <c r="O2506" s="26"/>
      <c r="P2506" s="46">
        <f t="shared" si="106"/>
        <v>0</v>
      </c>
    </row>
    <row r="2507" spans="1:16">
      <c r="A2507" s="27"/>
      <c r="B2507" s="28"/>
      <c r="C2507" s="25">
        <v>13</v>
      </c>
      <c r="D2507" s="29"/>
      <c r="E2507" s="26"/>
      <c r="F2507" s="26"/>
      <c r="G2507" s="26"/>
      <c r="H2507" s="26"/>
      <c r="I2507" s="26"/>
      <c r="J2507" s="26"/>
      <c r="K2507" s="26"/>
      <c r="L2507" s="26"/>
      <c r="M2507" s="26"/>
      <c r="N2507" s="26"/>
      <c r="O2507" s="26"/>
      <c r="P2507" s="46">
        <f t="shared" si="106"/>
        <v>0</v>
      </c>
    </row>
    <row r="2508" spans="1:16">
      <c r="A2508" s="27"/>
      <c r="B2508" s="28"/>
      <c r="C2508" s="25">
        <v>14</v>
      </c>
      <c r="D2508" s="29"/>
      <c r="E2508" s="26"/>
      <c r="F2508" s="26"/>
      <c r="G2508" s="26"/>
      <c r="H2508" s="26"/>
      <c r="I2508" s="26"/>
      <c r="J2508" s="26"/>
      <c r="K2508" s="26"/>
      <c r="L2508" s="26"/>
      <c r="M2508" s="26"/>
      <c r="N2508" s="26"/>
      <c r="O2508" s="26"/>
      <c r="P2508" s="46">
        <f t="shared" si="106"/>
        <v>0</v>
      </c>
    </row>
    <row r="2509" spans="1:16">
      <c r="A2509" s="27"/>
      <c r="B2509" s="28"/>
      <c r="C2509" s="25">
        <v>15</v>
      </c>
      <c r="D2509" s="29"/>
      <c r="E2509" s="26"/>
      <c r="F2509" s="26"/>
      <c r="G2509" s="26"/>
      <c r="H2509" s="26"/>
      <c r="I2509" s="26"/>
      <c r="J2509" s="26"/>
      <c r="K2509" s="26"/>
      <c r="L2509" s="26"/>
      <c r="M2509" s="26"/>
      <c r="N2509" s="26"/>
      <c r="O2509" s="26"/>
      <c r="P2509" s="46">
        <f t="shared" si="106"/>
        <v>0</v>
      </c>
    </row>
    <row r="2510" spans="1:16">
      <c r="A2510" s="27"/>
      <c r="B2510" s="28"/>
      <c r="C2510" s="25">
        <v>16</v>
      </c>
      <c r="D2510" s="29"/>
      <c r="E2510" s="26"/>
      <c r="F2510" s="26"/>
      <c r="G2510" s="26"/>
      <c r="H2510" s="26"/>
      <c r="I2510" s="26"/>
      <c r="J2510" s="26"/>
      <c r="K2510" s="26"/>
      <c r="L2510" s="26"/>
      <c r="M2510" s="26"/>
      <c r="N2510" s="26"/>
      <c r="O2510" s="26"/>
      <c r="P2510" s="46">
        <f t="shared" si="106"/>
        <v>0</v>
      </c>
    </row>
    <row r="2511" spans="1:16">
      <c r="A2511" s="27"/>
      <c r="B2511" s="28"/>
      <c r="C2511" s="25">
        <v>17</v>
      </c>
      <c r="D2511" s="29"/>
      <c r="E2511" s="26"/>
      <c r="F2511" s="26"/>
      <c r="G2511" s="26"/>
      <c r="H2511" s="26"/>
      <c r="I2511" s="26"/>
      <c r="J2511" s="26"/>
      <c r="K2511" s="26"/>
      <c r="L2511" s="26"/>
      <c r="M2511" s="26"/>
      <c r="N2511" s="26"/>
      <c r="O2511" s="26"/>
      <c r="P2511" s="46">
        <f t="shared" si="106"/>
        <v>0</v>
      </c>
    </row>
    <row r="2512" spans="1:16">
      <c r="A2512" s="27"/>
      <c r="B2512" s="28"/>
      <c r="C2512" s="25">
        <v>25</v>
      </c>
      <c r="D2512" s="29"/>
      <c r="E2512" s="26"/>
      <c r="F2512" s="26"/>
      <c r="G2512" s="26"/>
      <c r="H2512" s="26"/>
      <c r="I2512" s="26"/>
      <c r="J2512" s="26"/>
      <c r="K2512" s="26"/>
      <c r="L2512" s="26"/>
      <c r="M2512" s="26"/>
      <c r="N2512" s="26"/>
      <c r="O2512" s="26"/>
      <c r="P2512" s="46">
        <f t="shared" si="106"/>
        <v>0</v>
      </c>
    </row>
    <row r="2513" spans="1:16">
      <c r="A2513" s="27"/>
      <c r="B2513" s="28"/>
      <c r="C2513" s="25">
        <v>26</v>
      </c>
      <c r="D2513" s="29"/>
      <c r="E2513" s="26"/>
      <c r="F2513" s="26"/>
      <c r="G2513" s="26"/>
      <c r="H2513" s="26"/>
      <c r="I2513" s="26"/>
      <c r="J2513" s="26"/>
      <c r="K2513" s="26"/>
      <c r="L2513" s="26"/>
      <c r="M2513" s="26"/>
      <c r="N2513" s="26"/>
      <c r="O2513" s="26"/>
      <c r="P2513" s="46">
        <f t="shared" si="106"/>
        <v>0</v>
      </c>
    </row>
    <row r="2514" spans="1:16">
      <c r="A2514" s="30"/>
      <c r="B2514" s="35"/>
      <c r="C2514" s="25">
        <v>27</v>
      </c>
      <c r="D2514" s="29"/>
      <c r="E2514" s="26"/>
      <c r="F2514" s="26"/>
      <c r="G2514" s="26"/>
      <c r="H2514" s="26"/>
      <c r="I2514" s="26"/>
      <c r="J2514" s="26"/>
      <c r="K2514" s="26"/>
      <c r="L2514" s="26"/>
      <c r="M2514" s="26"/>
      <c r="N2514" s="26"/>
      <c r="O2514" s="26"/>
      <c r="P2514" s="46">
        <f t="shared" si="106"/>
        <v>0</v>
      </c>
    </row>
    <row r="2515" spans="1:16">
      <c r="A2515" s="23">
        <v>629</v>
      </c>
      <c r="B2515" s="24" t="s">
        <v>335</v>
      </c>
      <c r="C2515" s="25">
        <v>11</v>
      </c>
      <c r="D2515" s="29"/>
      <c r="E2515" s="26"/>
      <c r="F2515" s="26"/>
      <c r="G2515" s="26"/>
      <c r="H2515" s="26"/>
      <c r="I2515" s="26"/>
      <c r="J2515" s="26"/>
      <c r="K2515" s="26"/>
      <c r="L2515" s="26"/>
      <c r="M2515" s="26"/>
      <c r="N2515" s="26"/>
      <c r="O2515" s="26"/>
      <c r="P2515" s="46">
        <f t="shared" si="106"/>
        <v>0</v>
      </c>
    </row>
    <row r="2516" spans="1:16">
      <c r="A2516" s="27"/>
      <c r="B2516" s="28"/>
      <c r="C2516" s="25">
        <v>12</v>
      </c>
      <c r="D2516" s="29"/>
      <c r="E2516" s="26"/>
      <c r="F2516" s="26"/>
      <c r="G2516" s="26"/>
      <c r="H2516" s="26"/>
      <c r="I2516" s="26"/>
      <c r="J2516" s="26"/>
      <c r="K2516" s="26"/>
      <c r="L2516" s="26"/>
      <c r="M2516" s="26"/>
      <c r="N2516" s="26"/>
      <c r="O2516" s="26"/>
      <c r="P2516" s="46">
        <f t="shared" si="106"/>
        <v>0</v>
      </c>
    </row>
    <row r="2517" spans="1:16">
      <c r="A2517" s="27"/>
      <c r="B2517" s="28"/>
      <c r="C2517" s="25">
        <v>13</v>
      </c>
      <c r="D2517" s="29"/>
      <c r="E2517" s="26"/>
      <c r="F2517" s="26"/>
      <c r="G2517" s="26"/>
      <c r="H2517" s="26"/>
      <c r="I2517" s="26"/>
      <c r="J2517" s="26"/>
      <c r="K2517" s="26"/>
      <c r="L2517" s="26"/>
      <c r="M2517" s="26"/>
      <c r="N2517" s="26"/>
      <c r="O2517" s="26"/>
      <c r="P2517" s="46">
        <f t="shared" si="106"/>
        <v>0</v>
      </c>
    </row>
    <row r="2518" spans="1:16">
      <c r="A2518" s="27"/>
      <c r="B2518" s="28"/>
      <c r="C2518" s="25">
        <v>14</v>
      </c>
      <c r="D2518" s="29"/>
      <c r="E2518" s="26"/>
      <c r="F2518" s="26"/>
      <c r="G2518" s="26"/>
      <c r="H2518" s="26"/>
      <c r="I2518" s="26"/>
      <c r="J2518" s="26"/>
      <c r="K2518" s="26"/>
      <c r="L2518" s="26"/>
      <c r="M2518" s="26"/>
      <c r="N2518" s="26"/>
      <c r="O2518" s="26"/>
      <c r="P2518" s="46">
        <f t="shared" si="106"/>
        <v>0</v>
      </c>
    </row>
    <row r="2519" spans="1:16">
      <c r="A2519" s="27"/>
      <c r="B2519" s="28"/>
      <c r="C2519" s="25">
        <v>15</v>
      </c>
      <c r="D2519" s="29"/>
      <c r="E2519" s="26"/>
      <c r="F2519" s="26"/>
      <c r="G2519" s="26"/>
      <c r="H2519" s="26"/>
      <c r="I2519" s="26"/>
      <c r="J2519" s="26"/>
      <c r="K2519" s="26"/>
      <c r="L2519" s="26"/>
      <c r="M2519" s="26"/>
      <c r="N2519" s="26"/>
      <c r="O2519" s="26"/>
      <c r="P2519" s="46">
        <f t="shared" si="106"/>
        <v>0</v>
      </c>
    </row>
    <row r="2520" spans="1:16">
      <c r="A2520" s="27"/>
      <c r="B2520" s="28"/>
      <c r="C2520" s="25">
        <v>16</v>
      </c>
      <c r="D2520" s="29"/>
      <c r="E2520" s="26"/>
      <c r="F2520" s="26"/>
      <c r="G2520" s="26"/>
      <c r="H2520" s="26"/>
      <c r="I2520" s="26"/>
      <c r="J2520" s="26"/>
      <c r="K2520" s="26"/>
      <c r="L2520" s="26"/>
      <c r="M2520" s="26"/>
      <c r="N2520" s="26"/>
      <c r="O2520" s="26"/>
      <c r="P2520" s="46">
        <f t="shared" si="106"/>
        <v>0</v>
      </c>
    </row>
    <row r="2521" spans="1:16">
      <c r="A2521" s="27"/>
      <c r="B2521" s="28"/>
      <c r="C2521" s="25">
        <v>17</v>
      </c>
      <c r="D2521" s="29"/>
      <c r="E2521" s="26"/>
      <c r="F2521" s="26"/>
      <c r="G2521" s="26"/>
      <c r="H2521" s="26"/>
      <c r="I2521" s="26"/>
      <c r="J2521" s="26"/>
      <c r="K2521" s="26"/>
      <c r="L2521" s="26"/>
      <c r="M2521" s="26"/>
      <c r="N2521" s="26"/>
      <c r="O2521" s="26"/>
      <c r="P2521" s="46">
        <f t="shared" si="106"/>
        <v>0</v>
      </c>
    </row>
    <row r="2522" spans="1:16">
      <c r="A2522" s="27"/>
      <c r="B2522" s="28"/>
      <c r="C2522" s="25">
        <v>25</v>
      </c>
      <c r="D2522" s="29"/>
      <c r="E2522" s="26"/>
      <c r="F2522" s="26"/>
      <c r="G2522" s="26"/>
      <c r="H2522" s="26"/>
      <c r="I2522" s="26"/>
      <c r="J2522" s="26"/>
      <c r="K2522" s="26"/>
      <c r="L2522" s="26"/>
      <c r="M2522" s="26"/>
      <c r="N2522" s="26"/>
      <c r="O2522" s="26"/>
      <c r="P2522" s="46">
        <f t="shared" si="106"/>
        <v>0</v>
      </c>
    </row>
    <row r="2523" spans="1:16">
      <c r="A2523" s="27"/>
      <c r="B2523" s="28"/>
      <c r="C2523" s="25">
        <v>26</v>
      </c>
      <c r="D2523" s="29"/>
      <c r="E2523" s="26"/>
      <c r="F2523" s="26"/>
      <c r="G2523" s="26"/>
      <c r="H2523" s="26"/>
      <c r="I2523" s="26"/>
      <c r="J2523" s="26"/>
      <c r="K2523" s="26"/>
      <c r="L2523" s="26"/>
      <c r="M2523" s="26"/>
      <c r="N2523" s="26"/>
      <c r="O2523" s="26"/>
      <c r="P2523" s="46">
        <f t="shared" si="106"/>
        <v>0</v>
      </c>
    </row>
    <row r="2524" spans="1:16">
      <c r="A2524" s="30"/>
      <c r="B2524" s="35"/>
      <c r="C2524" s="25">
        <v>27</v>
      </c>
      <c r="D2524" s="29"/>
      <c r="E2524" s="26"/>
      <c r="F2524" s="26"/>
      <c r="G2524" s="26"/>
      <c r="H2524" s="26"/>
      <c r="I2524" s="26"/>
      <c r="J2524" s="26"/>
      <c r="K2524" s="26"/>
      <c r="L2524" s="26"/>
      <c r="M2524" s="26"/>
      <c r="N2524" s="26"/>
      <c r="O2524" s="26"/>
      <c r="P2524" s="46">
        <f t="shared" si="106"/>
        <v>0</v>
      </c>
    </row>
    <row r="2525" spans="1:16">
      <c r="A2525" s="48">
        <v>6300</v>
      </c>
      <c r="B2525" s="49" t="s">
        <v>336</v>
      </c>
      <c r="C2525" s="50"/>
      <c r="D2525" s="47">
        <f>SUM(D2526:D2545)</f>
        <v>0</v>
      </c>
      <c r="E2525" s="47">
        <f t="shared" ref="E2525:O2525" si="107">SUM(E2526:E2545)</f>
        <v>0</v>
      </c>
      <c r="F2525" s="47">
        <f t="shared" si="107"/>
        <v>0</v>
      </c>
      <c r="G2525" s="47">
        <f t="shared" si="107"/>
        <v>0</v>
      </c>
      <c r="H2525" s="47">
        <f t="shared" si="107"/>
        <v>0</v>
      </c>
      <c r="I2525" s="47">
        <f t="shared" si="107"/>
        <v>0</v>
      </c>
      <c r="J2525" s="47">
        <f t="shared" si="107"/>
        <v>0</v>
      </c>
      <c r="K2525" s="47">
        <f t="shared" si="107"/>
        <v>0</v>
      </c>
      <c r="L2525" s="47">
        <f t="shared" si="107"/>
        <v>0</v>
      </c>
      <c r="M2525" s="47">
        <f t="shared" si="107"/>
        <v>0</v>
      </c>
      <c r="N2525" s="47">
        <f t="shared" si="107"/>
        <v>0</v>
      </c>
      <c r="O2525" s="47">
        <f t="shared" si="107"/>
        <v>0</v>
      </c>
      <c r="P2525" s="47">
        <f>SUM(P2526:P2545)</f>
        <v>0</v>
      </c>
    </row>
    <row r="2526" spans="1:16">
      <c r="A2526" s="23">
        <v>631</v>
      </c>
      <c r="B2526" s="24" t="s">
        <v>337</v>
      </c>
      <c r="C2526" s="25">
        <v>11</v>
      </c>
      <c r="D2526" s="29"/>
      <c r="E2526" s="26"/>
      <c r="F2526" s="26"/>
      <c r="G2526" s="26"/>
      <c r="H2526" s="26"/>
      <c r="I2526" s="26"/>
      <c r="J2526" s="26"/>
      <c r="K2526" s="26"/>
      <c r="L2526" s="26"/>
      <c r="M2526" s="26"/>
      <c r="N2526" s="26"/>
      <c r="O2526" s="26"/>
      <c r="P2526" s="46">
        <f>SUM(D2526:O2526)</f>
        <v>0</v>
      </c>
    </row>
    <row r="2527" spans="1:16">
      <c r="A2527" s="27"/>
      <c r="B2527" s="28"/>
      <c r="C2527" s="25">
        <v>12</v>
      </c>
      <c r="D2527" s="29"/>
      <c r="E2527" s="26"/>
      <c r="F2527" s="26"/>
      <c r="G2527" s="26"/>
      <c r="H2527" s="26"/>
      <c r="I2527" s="26"/>
      <c r="J2527" s="26"/>
      <c r="K2527" s="26"/>
      <c r="L2527" s="26"/>
      <c r="M2527" s="26"/>
      <c r="N2527" s="26"/>
      <c r="O2527" s="26"/>
      <c r="P2527" s="46">
        <f t="shared" ref="P2527:P2545" si="108">SUM(D2527:O2527)</f>
        <v>0</v>
      </c>
    </row>
    <row r="2528" spans="1:16">
      <c r="A2528" s="27"/>
      <c r="B2528" s="28"/>
      <c r="C2528" s="25">
        <v>13</v>
      </c>
      <c r="D2528" s="29"/>
      <c r="E2528" s="26"/>
      <c r="F2528" s="26"/>
      <c r="G2528" s="26"/>
      <c r="H2528" s="26"/>
      <c r="I2528" s="26"/>
      <c r="J2528" s="26"/>
      <c r="K2528" s="26"/>
      <c r="L2528" s="26"/>
      <c r="M2528" s="26"/>
      <c r="N2528" s="26"/>
      <c r="O2528" s="26"/>
      <c r="P2528" s="46">
        <f t="shared" si="108"/>
        <v>0</v>
      </c>
    </row>
    <row r="2529" spans="1:16">
      <c r="A2529" s="27"/>
      <c r="B2529" s="28"/>
      <c r="C2529" s="25">
        <v>14</v>
      </c>
      <c r="D2529" s="29"/>
      <c r="E2529" s="26"/>
      <c r="F2529" s="26"/>
      <c r="G2529" s="26"/>
      <c r="H2529" s="26"/>
      <c r="I2529" s="26"/>
      <c r="J2529" s="26"/>
      <c r="K2529" s="26"/>
      <c r="L2529" s="26"/>
      <c r="M2529" s="26"/>
      <c r="N2529" s="26"/>
      <c r="O2529" s="26"/>
      <c r="P2529" s="46">
        <f t="shared" si="108"/>
        <v>0</v>
      </c>
    </row>
    <row r="2530" spans="1:16">
      <c r="A2530" s="27"/>
      <c r="B2530" s="28"/>
      <c r="C2530" s="25">
        <v>15</v>
      </c>
      <c r="D2530" s="29"/>
      <c r="E2530" s="26"/>
      <c r="F2530" s="26"/>
      <c r="G2530" s="26"/>
      <c r="H2530" s="26"/>
      <c r="I2530" s="26"/>
      <c r="J2530" s="26"/>
      <c r="K2530" s="26"/>
      <c r="L2530" s="26"/>
      <c r="M2530" s="26"/>
      <c r="N2530" s="26"/>
      <c r="O2530" s="26"/>
      <c r="P2530" s="46">
        <f t="shared" si="108"/>
        <v>0</v>
      </c>
    </row>
    <row r="2531" spans="1:16">
      <c r="A2531" s="27"/>
      <c r="B2531" s="28"/>
      <c r="C2531" s="25">
        <v>16</v>
      </c>
      <c r="D2531" s="29"/>
      <c r="E2531" s="26"/>
      <c r="F2531" s="26"/>
      <c r="G2531" s="26"/>
      <c r="H2531" s="26"/>
      <c r="I2531" s="26"/>
      <c r="J2531" s="26"/>
      <c r="K2531" s="26"/>
      <c r="L2531" s="26"/>
      <c r="M2531" s="26"/>
      <c r="N2531" s="26"/>
      <c r="O2531" s="26"/>
      <c r="P2531" s="46">
        <f t="shared" si="108"/>
        <v>0</v>
      </c>
    </row>
    <row r="2532" spans="1:16">
      <c r="A2532" s="27"/>
      <c r="B2532" s="28"/>
      <c r="C2532" s="25">
        <v>17</v>
      </c>
      <c r="D2532" s="29"/>
      <c r="E2532" s="26"/>
      <c r="F2532" s="26"/>
      <c r="G2532" s="26"/>
      <c r="H2532" s="26"/>
      <c r="I2532" s="26"/>
      <c r="J2532" s="26"/>
      <c r="K2532" s="26"/>
      <c r="L2532" s="26"/>
      <c r="M2532" s="26"/>
      <c r="N2532" s="26"/>
      <c r="O2532" s="26"/>
      <c r="P2532" s="46">
        <f t="shared" si="108"/>
        <v>0</v>
      </c>
    </row>
    <row r="2533" spans="1:16">
      <c r="A2533" s="27"/>
      <c r="B2533" s="28"/>
      <c r="C2533" s="25">
        <v>25</v>
      </c>
      <c r="D2533" s="29"/>
      <c r="E2533" s="26"/>
      <c r="F2533" s="26"/>
      <c r="G2533" s="26"/>
      <c r="H2533" s="26"/>
      <c r="I2533" s="26"/>
      <c r="J2533" s="26"/>
      <c r="K2533" s="26"/>
      <c r="L2533" s="26"/>
      <c r="M2533" s="26"/>
      <c r="N2533" s="26"/>
      <c r="O2533" s="26"/>
      <c r="P2533" s="46">
        <f t="shared" si="108"/>
        <v>0</v>
      </c>
    </row>
    <row r="2534" spans="1:16">
      <c r="A2534" s="27"/>
      <c r="B2534" s="28"/>
      <c r="C2534" s="25">
        <v>26</v>
      </c>
      <c r="D2534" s="29"/>
      <c r="E2534" s="26"/>
      <c r="F2534" s="26"/>
      <c r="G2534" s="26"/>
      <c r="H2534" s="26"/>
      <c r="I2534" s="26"/>
      <c r="J2534" s="26"/>
      <c r="K2534" s="26"/>
      <c r="L2534" s="26"/>
      <c r="M2534" s="26"/>
      <c r="N2534" s="26"/>
      <c r="O2534" s="26"/>
      <c r="P2534" s="46">
        <f t="shared" si="108"/>
        <v>0</v>
      </c>
    </row>
    <row r="2535" spans="1:16">
      <c r="A2535" s="30"/>
      <c r="B2535" s="35"/>
      <c r="C2535" s="25">
        <v>27</v>
      </c>
      <c r="D2535" s="29"/>
      <c r="E2535" s="26"/>
      <c r="F2535" s="26"/>
      <c r="G2535" s="26"/>
      <c r="H2535" s="26"/>
      <c r="I2535" s="26"/>
      <c r="J2535" s="26"/>
      <c r="K2535" s="26"/>
      <c r="L2535" s="26"/>
      <c r="M2535" s="26"/>
      <c r="N2535" s="26"/>
      <c r="O2535" s="26"/>
      <c r="P2535" s="46">
        <f t="shared" si="108"/>
        <v>0</v>
      </c>
    </row>
    <row r="2536" spans="1:16">
      <c r="A2536" s="23">
        <v>632</v>
      </c>
      <c r="B2536" s="24" t="s">
        <v>338</v>
      </c>
      <c r="C2536" s="25">
        <v>11</v>
      </c>
      <c r="D2536" s="29"/>
      <c r="E2536" s="26"/>
      <c r="F2536" s="26"/>
      <c r="G2536" s="26"/>
      <c r="H2536" s="26"/>
      <c r="I2536" s="26"/>
      <c r="J2536" s="26"/>
      <c r="K2536" s="26"/>
      <c r="L2536" s="26"/>
      <c r="M2536" s="26"/>
      <c r="N2536" s="26"/>
      <c r="O2536" s="26"/>
      <c r="P2536" s="46">
        <f t="shared" si="108"/>
        <v>0</v>
      </c>
    </row>
    <row r="2537" spans="1:16">
      <c r="A2537" s="27"/>
      <c r="B2537" s="28"/>
      <c r="C2537" s="25">
        <v>12</v>
      </c>
      <c r="D2537" s="29"/>
      <c r="E2537" s="26"/>
      <c r="F2537" s="26"/>
      <c r="G2537" s="26"/>
      <c r="H2537" s="26"/>
      <c r="I2537" s="26"/>
      <c r="J2537" s="26"/>
      <c r="K2537" s="26"/>
      <c r="L2537" s="26"/>
      <c r="M2537" s="26"/>
      <c r="N2537" s="26"/>
      <c r="O2537" s="26"/>
      <c r="P2537" s="46">
        <f t="shared" si="108"/>
        <v>0</v>
      </c>
    </row>
    <row r="2538" spans="1:16">
      <c r="A2538" s="27"/>
      <c r="B2538" s="28"/>
      <c r="C2538" s="25">
        <v>13</v>
      </c>
      <c r="D2538" s="29"/>
      <c r="E2538" s="26"/>
      <c r="F2538" s="26"/>
      <c r="G2538" s="26"/>
      <c r="H2538" s="26"/>
      <c r="I2538" s="26"/>
      <c r="J2538" s="26"/>
      <c r="K2538" s="26"/>
      <c r="L2538" s="26"/>
      <c r="M2538" s="26"/>
      <c r="N2538" s="26"/>
      <c r="O2538" s="26"/>
      <c r="P2538" s="46">
        <f t="shared" si="108"/>
        <v>0</v>
      </c>
    </row>
    <row r="2539" spans="1:16">
      <c r="A2539" s="27"/>
      <c r="B2539" s="28"/>
      <c r="C2539" s="25">
        <v>14</v>
      </c>
      <c r="D2539" s="29"/>
      <c r="E2539" s="26"/>
      <c r="F2539" s="26"/>
      <c r="G2539" s="26"/>
      <c r="H2539" s="26"/>
      <c r="I2539" s="26"/>
      <c r="J2539" s="26"/>
      <c r="K2539" s="26"/>
      <c r="L2539" s="26"/>
      <c r="M2539" s="26"/>
      <c r="N2539" s="26"/>
      <c r="O2539" s="26"/>
      <c r="P2539" s="46">
        <f t="shared" si="108"/>
        <v>0</v>
      </c>
    </row>
    <row r="2540" spans="1:16">
      <c r="A2540" s="27"/>
      <c r="B2540" s="28"/>
      <c r="C2540" s="25">
        <v>15</v>
      </c>
      <c r="D2540" s="29"/>
      <c r="E2540" s="26"/>
      <c r="F2540" s="26"/>
      <c r="G2540" s="26"/>
      <c r="H2540" s="26"/>
      <c r="I2540" s="26"/>
      <c r="J2540" s="26"/>
      <c r="K2540" s="26"/>
      <c r="L2540" s="26"/>
      <c r="M2540" s="26"/>
      <c r="N2540" s="26"/>
      <c r="O2540" s="26"/>
      <c r="P2540" s="46">
        <f t="shared" si="108"/>
        <v>0</v>
      </c>
    </row>
    <row r="2541" spans="1:16">
      <c r="A2541" s="27"/>
      <c r="B2541" s="28"/>
      <c r="C2541" s="25">
        <v>16</v>
      </c>
      <c r="D2541" s="29"/>
      <c r="E2541" s="26"/>
      <c r="F2541" s="26"/>
      <c r="G2541" s="26"/>
      <c r="H2541" s="26"/>
      <c r="I2541" s="26"/>
      <c r="J2541" s="26"/>
      <c r="K2541" s="26"/>
      <c r="L2541" s="26"/>
      <c r="M2541" s="26"/>
      <c r="N2541" s="26"/>
      <c r="O2541" s="26"/>
      <c r="P2541" s="46">
        <f t="shared" si="108"/>
        <v>0</v>
      </c>
    </row>
    <row r="2542" spans="1:16">
      <c r="A2542" s="27"/>
      <c r="B2542" s="28"/>
      <c r="C2542" s="25">
        <v>17</v>
      </c>
      <c r="D2542" s="29"/>
      <c r="E2542" s="26"/>
      <c r="F2542" s="26"/>
      <c r="G2542" s="26"/>
      <c r="H2542" s="26"/>
      <c r="I2542" s="26"/>
      <c r="J2542" s="26"/>
      <c r="K2542" s="26"/>
      <c r="L2542" s="26"/>
      <c r="M2542" s="26"/>
      <c r="N2542" s="26"/>
      <c r="O2542" s="26"/>
      <c r="P2542" s="46">
        <f t="shared" si="108"/>
        <v>0</v>
      </c>
    </row>
    <row r="2543" spans="1:16">
      <c r="A2543" s="27"/>
      <c r="B2543" s="28"/>
      <c r="C2543" s="25">
        <v>25</v>
      </c>
      <c r="D2543" s="29"/>
      <c r="E2543" s="26"/>
      <c r="F2543" s="26"/>
      <c r="G2543" s="26"/>
      <c r="H2543" s="26"/>
      <c r="I2543" s="26"/>
      <c r="J2543" s="26"/>
      <c r="K2543" s="26"/>
      <c r="L2543" s="26"/>
      <c r="M2543" s="26"/>
      <c r="N2543" s="26"/>
      <c r="O2543" s="26"/>
      <c r="P2543" s="46">
        <f t="shared" si="108"/>
        <v>0</v>
      </c>
    </row>
    <row r="2544" spans="1:16">
      <c r="A2544" s="27"/>
      <c r="B2544" s="28"/>
      <c r="C2544" s="25">
        <v>26</v>
      </c>
      <c r="D2544" s="29"/>
      <c r="E2544" s="26"/>
      <c r="F2544" s="26"/>
      <c r="G2544" s="26"/>
      <c r="H2544" s="26"/>
      <c r="I2544" s="26"/>
      <c r="J2544" s="26"/>
      <c r="K2544" s="26"/>
      <c r="L2544" s="26"/>
      <c r="M2544" s="26"/>
      <c r="N2544" s="26"/>
      <c r="O2544" s="26"/>
      <c r="P2544" s="46">
        <f t="shared" si="108"/>
        <v>0</v>
      </c>
    </row>
    <row r="2545" spans="1:16">
      <c r="A2545" s="30"/>
      <c r="B2545" s="35"/>
      <c r="C2545" s="25">
        <v>27</v>
      </c>
      <c r="D2545" s="29"/>
      <c r="E2545" s="26"/>
      <c r="F2545" s="26"/>
      <c r="G2545" s="26"/>
      <c r="H2545" s="26"/>
      <c r="I2545" s="26"/>
      <c r="J2545" s="26"/>
      <c r="K2545" s="26"/>
      <c r="L2545" s="26"/>
      <c r="M2545" s="26"/>
      <c r="N2545" s="26"/>
      <c r="O2545" s="26"/>
      <c r="P2545" s="46">
        <f t="shared" si="108"/>
        <v>0</v>
      </c>
    </row>
    <row r="2546" spans="1:16">
      <c r="A2546" s="39">
        <v>7000</v>
      </c>
      <c r="B2546" s="40" t="s">
        <v>339</v>
      </c>
      <c r="C2546" s="41"/>
      <c r="D2546" s="56">
        <f t="shared" ref="D2546:P2546" si="109">D2547+D2559+D2632+D2693+D2757+D2803+D2824</f>
        <v>0</v>
      </c>
      <c r="E2546" s="57">
        <f t="shared" si="109"/>
        <v>0</v>
      </c>
      <c r="F2546" s="57">
        <f t="shared" si="109"/>
        <v>0</v>
      </c>
      <c r="G2546" s="57">
        <f t="shared" si="109"/>
        <v>0</v>
      </c>
      <c r="H2546" s="57">
        <f t="shared" si="109"/>
        <v>0</v>
      </c>
      <c r="I2546" s="57">
        <f t="shared" si="109"/>
        <v>0</v>
      </c>
      <c r="J2546" s="57">
        <f t="shared" si="109"/>
        <v>0</v>
      </c>
      <c r="K2546" s="57">
        <f t="shared" si="109"/>
        <v>0</v>
      </c>
      <c r="L2546" s="57">
        <f t="shared" si="109"/>
        <v>0</v>
      </c>
      <c r="M2546" s="57">
        <f t="shared" si="109"/>
        <v>0</v>
      </c>
      <c r="N2546" s="57">
        <f t="shared" si="109"/>
        <v>0</v>
      </c>
      <c r="O2546" s="57">
        <f t="shared" si="109"/>
        <v>0</v>
      </c>
      <c r="P2546" s="57">
        <f t="shared" si="109"/>
        <v>0</v>
      </c>
    </row>
    <row r="2547" spans="1:16">
      <c r="A2547" s="48">
        <v>7100</v>
      </c>
      <c r="B2547" s="49" t="s">
        <v>340</v>
      </c>
      <c r="C2547" s="50"/>
      <c r="D2547" s="47">
        <f>SUM(D2548:D2558)</f>
        <v>0</v>
      </c>
      <c r="E2547" s="47">
        <f t="shared" ref="E2547:O2547" si="110">SUM(E2548:E2558)</f>
        <v>0</v>
      </c>
      <c r="F2547" s="47">
        <f t="shared" si="110"/>
        <v>0</v>
      </c>
      <c r="G2547" s="47">
        <f t="shared" si="110"/>
        <v>0</v>
      </c>
      <c r="H2547" s="47">
        <f t="shared" si="110"/>
        <v>0</v>
      </c>
      <c r="I2547" s="47">
        <f t="shared" si="110"/>
        <v>0</v>
      </c>
      <c r="J2547" s="47">
        <f t="shared" si="110"/>
        <v>0</v>
      </c>
      <c r="K2547" s="47">
        <f t="shared" si="110"/>
        <v>0</v>
      </c>
      <c r="L2547" s="47">
        <f t="shared" si="110"/>
        <v>0</v>
      </c>
      <c r="M2547" s="47">
        <f t="shared" si="110"/>
        <v>0</v>
      </c>
      <c r="N2547" s="47">
        <f t="shared" si="110"/>
        <v>0</v>
      </c>
      <c r="O2547" s="47">
        <f t="shared" si="110"/>
        <v>0</v>
      </c>
      <c r="P2547" s="47">
        <f>SUM(P2548:P2558)</f>
        <v>0</v>
      </c>
    </row>
    <row r="2548" spans="1:16">
      <c r="A2548" s="23">
        <v>711</v>
      </c>
      <c r="B2548" s="24" t="s">
        <v>341</v>
      </c>
      <c r="C2548" s="25">
        <v>11</v>
      </c>
      <c r="D2548" s="29"/>
      <c r="E2548" s="26"/>
      <c r="F2548" s="26"/>
      <c r="G2548" s="26"/>
      <c r="H2548" s="26"/>
      <c r="I2548" s="26"/>
      <c r="J2548" s="26"/>
      <c r="K2548" s="26"/>
      <c r="L2548" s="26"/>
      <c r="M2548" s="26"/>
      <c r="N2548" s="26"/>
      <c r="O2548" s="26"/>
      <c r="P2548" s="46">
        <f>SUM(D2548:O2548)</f>
        <v>0</v>
      </c>
    </row>
    <row r="2549" spans="1:16">
      <c r="A2549" s="27"/>
      <c r="B2549" s="28"/>
      <c r="C2549" s="25">
        <v>12</v>
      </c>
      <c r="D2549" s="29"/>
      <c r="E2549" s="26"/>
      <c r="F2549" s="26"/>
      <c r="G2549" s="26"/>
      <c r="H2549" s="26"/>
      <c r="I2549" s="26"/>
      <c r="J2549" s="26"/>
      <c r="K2549" s="26"/>
      <c r="L2549" s="26"/>
      <c r="M2549" s="26"/>
      <c r="N2549" s="26"/>
      <c r="O2549" s="26"/>
      <c r="P2549" s="46">
        <f t="shared" ref="P2549:P2557" si="111">SUM(D2549:O2549)</f>
        <v>0</v>
      </c>
    </row>
    <row r="2550" spans="1:16">
      <c r="A2550" s="27"/>
      <c r="B2550" s="28"/>
      <c r="C2550" s="25">
        <v>13</v>
      </c>
      <c r="D2550" s="29"/>
      <c r="E2550" s="26"/>
      <c r="F2550" s="26"/>
      <c r="G2550" s="26"/>
      <c r="H2550" s="26"/>
      <c r="I2550" s="26"/>
      <c r="J2550" s="26"/>
      <c r="K2550" s="26"/>
      <c r="L2550" s="26"/>
      <c r="M2550" s="26"/>
      <c r="N2550" s="26"/>
      <c r="O2550" s="26"/>
      <c r="P2550" s="46">
        <f t="shared" si="111"/>
        <v>0</v>
      </c>
    </row>
    <row r="2551" spans="1:16">
      <c r="A2551" s="27"/>
      <c r="B2551" s="28"/>
      <c r="C2551" s="25">
        <v>14</v>
      </c>
      <c r="D2551" s="29"/>
      <c r="E2551" s="26"/>
      <c r="F2551" s="26"/>
      <c r="G2551" s="26"/>
      <c r="H2551" s="26"/>
      <c r="I2551" s="26"/>
      <c r="J2551" s="26"/>
      <c r="K2551" s="26"/>
      <c r="L2551" s="26"/>
      <c r="M2551" s="26"/>
      <c r="N2551" s="26"/>
      <c r="O2551" s="26"/>
      <c r="P2551" s="46">
        <f t="shared" si="111"/>
        <v>0</v>
      </c>
    </row>
    <row r="2552" spans="1:16">
      <c r="A2552" s="27"/>
      <c r="B2552" s="28"/>
      <c r="C2552" s="25">
        <v>15</v>
      </c>
      <c r="D2552" s="29"/>
      <c r="E2552" s="26"/>
      <c r="F2552" s="26"/>
      <c r="G2552" s="26"/>
      <c r="H2552" s="26"/>
      <c r="I2552" s="26"/>
      <c r="J2552" s="26"/>
      <c r="K2552" s="26"/>
      <c r="L2552" s="26"/>
      <c r="M2552" s="26"/>
      <c r="N2552" s="26"/>
      <c r="O2552" s="26"/>
      <c r="P2552" s="46">
        <f t="shared" si="111"/>
        <v>0</v>
      </c>
    </row>
    <row r="2553" spans="1:16">
      <c r="A2553" s="27"/>
      <c r="B2553" s="28"/>
      <c r="C2553" s="25">
        <v>16</v>
      </c>
      <c r="D2553" s="29"/>
      <c r="E2553" s="26"/>
      <c r="F2553" s="26"/>
      <c r="G2553" s="26"/>
      <c r="H2553" s="26"/>
      <c r="I2553" s="26"/>
      <c r="J2553" s="26"/>
      <c r="K2553" s="26"/>
      <c r="L2553" s="26"/>
      <c r="M2553" s="26"/>
      <c r="N2553" s="26"/>
      <c r="O2553" s="26"/>
      <c r="P2553" s="46">
        <f t="shared" si="111"/>
        <v>0</v>
      </c>
    </row>
    <row r="2554" spans="1:16">
      <c r="A2554" s="27"/>
      <c r="B2554" s="28"/>
      <c r="C2554" s="25">
        <v>17</v>
      </c>
      <c r="D2554" s="29"/>
      <c r="E2554" s="26"/>
      <c r="F2554" s="26"/>
      <c r="G2554" s="26"/>
      <c r="H2554" s="26"/>
      <c r="I2554" s="26"/>
      <c r="J2554" s="26"/>
      <c r="K2554" s="26"/>
      <c r="L2554" s="26"/>
      <c r="M2554" s="26"/>
      <c r="N2554" s="26"/>
      <c r="O2554" s="26"/>
      <c r="P2554" s="46">
        <f t="shared" si="111"/>
        <v>0</v>
      </c>
    </row>
    <row r="2555" spans="1:16">
      <c r="A2555" s="27"/>
      <c r="B2555" s="28"/>
      <c r="C2555" s="25">
        <v>25</v>
      </c>
      <c r="D2555" s="29"/>
      <c r="E2555" s="26"/>
      <c r="F2555" s="26"/>
      <c r="G2555" s="26"/>
      <c r="H2555" s="26"/>
      <c r="I2555" s="26"/>
      <c r="J2555" s="26"/>
      <c r="K2555" s="26"/>
      <c r="L2555" s="26"/>
      <c r="M2555" s="26"/>
      <c r="N2555" s="26"/>
      <c r="O2555" s="26"/>
      <c r="P2555" s="46">
        <f t="shared" si="111"/>
        <v>0</v>
      </c>
    </row>
    <row r="2556" spans="1:16">
      <c r="A2556" s="27"/>
      <c r="B2556" s="28"/>
      <c r="C2556" s="25">
        <v>26</v>
      </c>
      <c r="D2556" s="29"/>
      <c r="E2556" s="26"/>
      <c r="F2556" s="26"/>
      <c r="G2556" s="26"/>
      <c r="H2556" s="26"/>
      <c r="I2556" s="26"/>
      <c r="J2556" s="26"/>
      <c r="K2556" s="26"/>
      <c r="L2556" s="26"/>
      <c r="M2556" s="26"/>
      <c r="N2556" s="26"/>
      <c r="O2556" s="26"/>
      <c r="P2556" s="46">
        <f t="shared" si="111"/>
        <v>0</v>
      </c>
    </row>
    <row r="2557" spans="1:16">
      <c r="A2557" s="30"/>
      <c r="B2557" s="35"/>
      <c r="C2557" s="25">
        <v>27</v>
      </c>
      <c r="D2557" s="29"/>
      <c r="E2557" s="26"/>
      <c r="F2557" s="26"/>
      <c r="G2557" s="26"/>
      <c r="H2557" s="26"/>
      <c r="I2557" s="26"/>
      <c r="J2557" s="26"/>
      <c r="K2557" s="26"/>
      <c r="L2557" s="26"/>
      <c r="M2557" s="26"/>
      <c r="N2557" s="26"/>
      <c r="O2557" s="26"/>
      <c r="P2557" s="46">
        <f t="shared" si="111"/>
        <v>0</v>
      </c>
    </row>
    <row r="2558" spans="1:16" ht="56" customHeight="1">
      <c r="A2558" s="36">
        <v>712</v>
      </c>
      <c r="B2558" s="37" t="s">
        <v>342</v>
      </c>
      <c r="C2558" s="38"/>
      <c r="D2558" s="38"/>
      <c r="E2558" s="38"/>
      <c r="F2558" s="38"/>
      <c r="G2558" s="38"/>
      <c r="H2558" s="38"/>
      <c r="I2558" s="38"/>
      <c r="J2558" s="38"/>
      <c r="K2558" s="38"/>
      <c r="L2558" s="38"/>
      <c r="M2558" s="38"/>
      <c r="N2558" s="38"/>
      <c r="O2558" s="38"/>
      <c r="P2558" s="17">
        <f>SUM(D2558:O2558)</f>
        <v>0</v>
      </c>
    </row>
    <row r="2559" spans="1:16">
      <c r="A2559" s="48">
        <v>7200</v>
      </c>
      <c r="B2559" s="49" t="s">
        <v>343</v>
      </c>
      <c r="C2559" s="50"/>
      <c r="D2559" s="47">
        <f>SUM(D2560:D2631)</f>
        <v>0</v>
      </c>
      <c r="E2559" s="47">
        <f t="shared" ref="E2559:O2559" si="112">SUM(E2560:E2631)</f>
        <v>0</v>
      </c>
      <c r="F2559" s="47">
        <f t="shared" si="112"/>
        <v>0</v>
      </c>
      <c r="G2559" s="47">
        <f t="shared" si="112"/>
        <v>0</v>
      </c>
      <c r="H2559" s="47">
        <f t="shared" si="112"/>
        <v>0</v>
      </c>
      <c r="I2559" s="47">
        <f t="shared" si="112"/>
        <v>0</v>
      </c>
      <c r="J2559" s="47">
        <f t="shared" si="112"/>
        <v>0</v>
      </c>
      <c r="K2559" s="47">
        <f t="shared" si="112"/>
        <v>0</v>
      </c>
      <c r="L2559" s="47">
        <f t="shared" si="112"/>
        <v>0</v>
      </c>
      <c r="M2559" s="47">
        <f t="shared" si="112"/>
        <v>0</v>
      </c>
      <c r="N2559" s="47">
        <f t="shared" si="112"/>
        <v>0</v>
      </c>
      <c r="O2559" s="47">
        <f t="shared" si="112"/>
        <v>0</v>
      </c>
      <c r="P2559" s="47">
        <f>SUM(P2560:P2631)</f>
        <v>0</v>
      </c>
    </row>
    <row r="2560" spans="1:16">
      <c r="A2560" s="23">
        <v>721</v>
      </c>
      <c r="B2560" s="24" t="s">
        <v>344</v>
      </c>
      <c r="C2560" s="25">
        <v>11</v>
      </c>
      <c r="D2560" s="29"/>
      <c r="E2560" s="26"/>
      <c r="F2560" s="26"/>
      <c r="G2560" s="26"/>
      <c r="H2560" s="26"/>
      <c r="I2560" s="26"/>
      <c r="J2560" s="26"/>
      <c r="K2560" s="26"/>
      <c r="L2560" s="26"/>
      <c r="M2560" s="26"/>
      <c r="N2560" s="26"/>
      <c r="O2560" s="26"/>
      <c r="P2560" s="46">
        <f t="shared" ref="P2560:P2631" si="113">SUM(D2560:O2560)</f>
        <v>0</v>
      </c>
    </row>
    <row r="2561" spans="1:16">
      <c r="A2561" s="27"/>
      <c r="B2561" s="28"/>
      <c r="C2561" s="25">
        <v>12</v>
      </c>
      <c r="D2561" s="29"/>
      <c r="E2561" s="26"/>
      <c r="F2561" s="26"/>
      <c r="G2561" s="26"/>
      <c r="H2561" s="26"/>
      <c r="I2561" s="26"/>
      <c r="J2561" s="26"/>
      <c r="K2561" s="26"/>
      <c r="L2561" s="26"/>
      <c r="M2561" s="26"/>
      <c r="N2561" s="26"/>
      <c r="O2561" s="26"/>
      <c r="P2561" s="46">
        <f t="shared" si="113"/>
        <v>0</v>
      </c>
    </row>
    <row r="2562" spans="1:16">
      <c r="A2562" s="27"/>
      <c r="B2562" s="28"/>
      <c r="C2562" s="25">
        <v>13</v>
      </c>
      <c r="D2562" s="29"/>
      <c r="E2562" s="26"/>
      <c r="F2562" s="26"/>
      <c r="G2562" s="26"/>
      <c r="H2562" s="26"/>
      <c r="I2562" s="26"/>
      <c r="J2562" s="26"/>
      <c r="K2562" s="26"/>
      <c r="L2562" s="26"/>
      <c r="M2562" s="26"/>
      <c r="N2562" s="26"/>
      <c r="O2562" s="26"/>
      <c r="P2562" s="46">
        <f t="shared" si="113"/>
        <v>0</v>
      </c>
    </row>
    <row r="2563" spans="1:16">
      <c r="A2563" s="27"/>
      <c r="B2563" s="28"/>
      <c r="C2563" s="25">
        <v>14</v>
      </c>
      <c r="D2563" s="29"/>
      <c r="E2563" s="26"/>
      <c r="F2563" s="26"/>
      <c r="G2563" s="26"/>
      <c r="H2563" s="26"/>
      <c r="I2563" s="26"/>
      <c r="J2563" s="26"/>
      <c r="K2563" s="26"/>
      <c r="L2563" s="26"/>
      <c r="M2563" s="26"/>
      <c r="N2563" s="26"/>
      <c r="O2563" s="26"/>
      <c r="P2563" s="46">
        <f t="shared" si="113"/>
        <v>0</v>
      </c>
    </row>
    <row r="2564" spans="1:16">
      <c r="A2564" s="27"/>
      <c r="B2564" s="28"/>
      <c r="C2564" s="25">
        <v>15</v>
      </c>
      <c r="D2564" s="29"/>
      <c r="E2564" s="26"/>
      <c r="F2564" s="26"/>
      <c r="G2564" s="26"/>
      <c r="H2564" s="26"/>
      <c r="I2564" s="26"/>
      <c r="J2564" s="26"/>
      <c r="K2564" s="26"/>
      <c r="L2564" s="26"/>
      <c r="M2564" s="26"/>
      <c r="N2564" s="26"/>
      <c r="O2564" s="26"/>
      <c r="P2564" s="46">
        <f t="shared" si="113"/>
        <v>0</v>
      </c>
    </row>
    <row r="2565" spans="1:16">
      <c r="A2565" s="27"/>
      <c r="B2565" s="28"/>
      <c r="C2565" s="25">
        <v>16</v>
      </c>
      <c r="D2565" s="29"/>
      <c r="E2565" s="26"/>
      <c r="F2565" s="26"/>
      <c r="G2565" s="26"/>
      <c r="H2565" s="26"/>
      <c r="I2565" s="26"/>
      <c r="J2565" s="26"/>
      <c r="K2565" s="26"/>
      <c r="L2565" s="26"/>
      <c r="M2565" s="26"/>
      <c r="N2565" s="26"/>
      <c r="O2565" s="26"/>
      <c r="P2565" s="46">
        <f t="shared" si="113"/>
        <v>0</v>
      </c>
    </row>
    <row r="2566" spans="1:16">
      <c r="A2566" s="27"/>
      <c r="B2566" s="28"/>
      <c r="C2566" s="25">
        <v>17</v>
      </c>
      <c r="D2566" s="29"/>
      <c r="E2566" s="26"/>
      <c r="F2566" s="26"/>
      <c r="G2566" s="26"/>
      <c r="H2566" s="26"/>
      <c r="I2566" s="26"/>
      <c r="J2566" s="26"/>
      <c r="K2566" s="26"/>
      <c r="L2566" s="26"/>
      <c r="M2566" s="26"/>
      <c r="N2566" s="26"/>
      <c r="O2566" s="26"/>
      <c r="P2566" s="46">
        <f t="shared" si="113"/>
        <v>0</v>
      </c>
    </row>
    <row r="2567" spans="1:16">
      <c r="A2567" s="27"/>
      <c r="B2567" s="28"/>
      <c r="C2567" s="25">
        <v>25</v>
      </c>
      <c r="D2567" s="29"/>
      <c r="E2567" s="26"/>
      <c r="F2567" s="26"/>
      <c r="G2567" s="26"/>
      <c r="H2567" s="26"/>
      <c r="I2567" s="26"/>
      <c r="J2567" s="26"/>
      <c r="K2567" s="26"/>
      <c r="L2567" s="26"/>
      <c r="M2567" s="26"/>
      <c r="N2567" s="26"/>
      <c r="O2567" s="26"/>
      <c r="P2567" s="46">
        <f t="shared" si="113"/>
        <v>0</v>
      </c>
    </row>
    <row r="2568" spans="1:16">
      <c r="A2568" s="27"/>
      <c r="B2568" s="28"/>
      <c r="C2568" s="25">
        <v>26</v>
      </c>
      <c r="D2568" s="29"/>
      <c r="E2568" s="26"/>
      <c r="F2568" s="26"/>
      <c r="G2568" s="26"/>
      <c r="H2568" s="26"/>
      <c r="I2568" s="26"/>
      <c r="J2568" s="26"/>
      <c r="K2568" s="26"/>
      <c r="L2568" s="26"/>
      <c r="M2568" s="26"/>
      <c r="N2568" s="26"/>
      <c r="O2568" s="26"/>
      <c r="P2568" s="46">
        <f t="shared" si="113"/>
        <v>0</v>
      </c>
    </row>
    <row r="2569" spans="1:16">
      <c r="A2569" s="30"/>
      <c r="B2569" s="35"/>
      <c r="C2569" s="25">
        <v>27</v>
      </c>
      <c r="D2569" s="29"/>
      <c r="E2569" s="26"/>
      <c r="F2569" s="26"/>
      <c r="G2569" s="26"/>
      <c r="H2569" s="26"/>
      <c r="I2569" s="26"/>
      <c r="J2569" s="26"/>
      <c r="K2569" s="26"/>
      <c r="L2569" s="26"/>
      <c r="M2569" s="26"/>
      <c r="N2569" s="26"/>
      <c r="O2569" s="26"/>
      <c r="P2569" s="46">
        <f t="shared" si="113"/>
        <v>0</v>
      </c>
    </row>
    <row r="2570" spans="1:16" ht="89" customHeight="1">
      <c r="A2570" s="36">
        <v>722</v>
      </c>
      <c r="B2570" s="37" t="s">
        <v>345</v>
      </c>
      <c r="C2570" s="38"/>
      <c r="D2570" s="38"/>
      <c r="E2570" s="38"/>
      <c r="F2570" s="38"/>
      <c r="G2570" s="38"/>
      <c r="H2570" s="38"/>
      <c r="I2570" s="38"/>
      <c r="J2570" s="38"/>
      <c r="K2570" s="38"/>
      <c r="L2570" s="38"/>
      <c r="M2570" s="38"/>
      <c r="N2570" s="38"/>
      <c r="O2570" s="38"/>
      <c r="P2570" s="17">
        <f t="shared" si="113"/>
        <v>0</v>
      </c>
    </row>
    <row r="2571" spans="1:16" ht="61" customHeight="1">
      <c r="A2571" s="36">
        <v>723</v>
      </c>
      <c r="B2571" s="37" t="s">
        <v>346</v>
      </c>
      <c r="C2571" s="38"/>
      <c r="D2571" s="38"/>
      <c r="E2571" s="38"/>
      <c r="F2571" s="38"/>
      <c r="G2571" s="38"/>
      <c r="H2571" s="38"/>
      <c r="I2571" s="38"/>
      <c r="J2571" s="38"/>
      <c r="K2571" s="38"/>
      <c r="L2571" s="38"/>
      <c r="M2571" s="38"/>
      <c r="N2571" s="38"/>
      <c r="O2571" s="38"/>
      <c r="P2571" s="17">
        <f t="shared" si="113"/>
        <v>0</v>
      </c>
    </row>
    <row r="2572" spans="1:16">
      <c r="A2572" s="23">
        <v>724</v>
      </c>
      <c r="B2572" s="24" t="s">
        <v>347</v>
      </c>
      <c r="C2572" s="25">
        <v>11</v>
      </c>
      <c r="D2572" s="29"/>
      <c r="E2572" s="26"/>
      <c r="F2572" s="26"/>
      <c r="G2572" s="26"/>
      <c r="H2572" s="26"/>
      <c r="I2572" s="26"/>
      <c r="J2572" s="26"/>
      <c r="K2572" s="26"/>
      <c r="L2572" s="26"/>
      <c r="M2572" s="26"/>
      <c r="N2572" s="26"/>
      <c r="O2572" s="26"/>
      <c r="P2572" s="46">
        <f t="shared" si="113"/>
        <v>0</v>
      </c>
    </row>
    <row r="2573" spans="1:16">
      <c r="A2573" s="27"/>
      <c r="B2573" s="28"/>
      <c r="C2573" s="25">
        <v>12</v>
      </c>
      <c r="D2573" s="29"/>
      <c r="E2573" s="26"/>
      <c r="F2573" s="26"/>
      <c r="G2573" s="26"/>
      <c r="H2573" s="26"/>
      <c r="I2573" s="26"/>
      <c r="J2573" s="26"/>
      <c r="K2573" s="26"/>
      <c r="L2573" s="26"/>
      <c r="M2573" s="26"/>
      <c r="N2573" s="26"/>
      <c r="O2573" s="26"/>
      <c r="P2573" s="46">
        <f t="shared" si="113"/>
        <v>0</v>
      </c>
    </row>
    <row r="2574" spans="1:16">
      <c r="A2574" s="27"/>
      <c r="B2574" s="28"/>
      <c r="C2574" s="25">
        <v>13</v>
      </c>
      <c r="D2574" s="29"/>
      <c r="E2574" s="26"/>
      <c r="F2574" s="26"/>
      <c r="G2574" s="26"/>
      <c r="H2574" s="26"/>
      <c r="I2574" s="26"/>
      <c r="J2574" s="26"/>
      <c r="K2574" s="26"/>
      <c r="L2574" s="26"/>
      <c r="M2574" s="26"/>
      <c r="N2574" s="26"/>
      <c r="O2574" s="26"/>
      <c r="P2574" s="46">
        <f t="shared" si="113"/>
        <v>0</v>
      </c>
    </row>
    <row r="2575" spans="1:16">
      <c r="A2575" s="27"/>
      <c r="B2575" s="28"/>
      <c r="C2575" s="25">
        <v>14</v>
      </c>
      <c r="D2575" s="29"/>
      <c r="E2575" s="26"/>
      <c r="F2575" s="26"/>
      <c r="G2575" s="26"/>
      <c r="H2575" s="26"/>
      <c r="I2575" s="26"/>
      <c r="J2575" s="26"/>
      <c r="K2575" s="26"/>
      <c r="L2575" s="26"/>
      <c r="M2575" s="26"/>
      <c r="N2575" s="26"/>
      <c r="O2575" s="26"/>
      <c r="P2575" s="46">
        <f t="shared" si="113"/>
        <v>0</v>
      </c>
    </row>
    <row r="2576" spans="1:16">
      <c r="A2576" s="27"/>
      <c r="B2576" s="28"/>
      <c r="C2576" s="25">
        <v>15</v>
      </c>
      <c r="D2576" s="29"/>
      <c r="E2576" s="26"/>
      <c r="F2576" s="26"/>
      <c r="G2576" s="26"/>
      <c r="H2576" s="26"/>
      <c r="I2576" s="26"/>
      <c r="J2576" s="26"/>
      <c r="K2576" s="26"/>
      <c r="L2576" s="26"/>
      <c r="M2576" s="26"/>
      <c r="N2576" s="26"/>
      <c r="O2576" s="26"/>
      <c r="P2576" s="46">
        <f t="shared" si="113"/>
        <v>0</v>
      </c>
    </row>
    <row r="2577" spans="1:16">
      <c r="A2577" s="27"/>
      <c r="B2577" s="28"/>
      <c r="C2577" s="25">
        <v>16</v>
      </c>
      <c r="D2577" s="29"/>
      <c r="E2577" s="26"/>
      <c r="F2577" s="26"/>
      <c r="G2577" s="26"/>
      <c r="H2577" s="26"/>
      <c r="I2577" s="26"/>
      <c r="J2577" s="26"/>
      <c r="K2577" s="26"/>
      <c r="L2577" s="26"/>
      <c r="M2577" s="26"/>
      <c r="N2577" s="26"/>
      <c r="O2577" s="26"/>
      <c r="P2577" s="46">
        <f t="shared" si="113"/>
        <v>0</v>
      </c>
    </row>
    <row r="2578" spans="1:16">
      <c r="A2578" s="27"/>
      <c r="B2578" s="28"/>
      <c r="C2578" s="25">
        <v>17</v>
      </c>
      <c r="D2578" s="29"/>
      <c r="E2578" s="26"/>
      <c r="F2578" s="26"/>
      <c r="G2578" s="26"/>
      <c r="H2578" s="26"/>
      <c r="I2578" s="26"/>
      <c r="J2578" s="26"/>
      <c r="K2578" s="26"/>
      <c r="L2578" s="26"/>
      <c r="M2578" s="26"/>
      <c r="N2578" s="26"/>
      <c r="O2578" s="26"/>
      <c r="P2578" s="46">
        <f t="shared" si="113"/>
        <v>0</v>
      </c>
    </row>
    <row r="2579" spans="1:16">
      <c r="A2579" s="27"/>
      <c r="B2579" s="28"/>
      <c r="C2579" s="25">
        <v>25</v>
      </c>
      <c r="D2579" s="29"/>
      <c r="E2579" s="26"/>
      <c r="F2579" s="26"/>
      <c r="G2579" s="26"/>
      <c r="H2579" s="26"/>
      <c r="I2579" s="26"/>
      <c r="J2579" s="26"/>
      <c r="K2579" s="26"/>
      <c r="L2579" s="26"/>
      <c r="M2579" s="26"/>
      <c r="N2579" s="26"/>
      <c r="O2579" s="26"/>
      <c r="P2579" s="46">
        <f t="shared" si="113"/>
        <v>0</v>
      </c>
    </row>
    <row r="2580" spans="1:16">
      <c r="A2580" s="27"/>
      <c r="B2580" s="28"/>
      <c r="C2580" s="25">
        <v>26</v>
      </c>
      <c r="D2580" s="29"/>
      <c r="E2580" s="26"/>
      <c r="F2580" s="26"/>
      <c r="G2580" s="26"/>
      <c r="H2580" s="26"/>
      <c r="I2580" s="26"/>
      <c r="J2580" s="26"/>
      <c r="K2580" s="26"/>
      <c r="L2580" s="26"/>
      <c r="M2580" s="26"/>
      <c r="N2580" s="26"/>
      <c r="O2580" s="26"/>
      <c r="P2580" s="46">
        <f t="shared" si="113"/>
        <v>0</v>
      </c>
    </row>
    <row r="2581" spans="1:16">
      <c r="A2581" s="30"/>
      <c r="B2581" s="35"/>
      <c r="C2581" s="25">
        <v>27</v>
      </c>
      <c r="D2581" s="29"/>
      <c r="E2581" s="26"/>
      <c r="F2581" s="26"/>
      <c r="G2581" s="26"/>
      <c r="H2581" s="26"/>
      <c r="I2581" s="26"/>
      <c r="J2581" s="26"/>
      <c r="K2581" s="26"/>
      <c r="L2581" s="26"/>
      <c r="M2581" s="26"/>
      <c r="N2581" s="26"/>
      <c r="O2581" s="26"/>
      <c r="P2581" s="46">
        <f t="shared" si="113"/>
        <v>0</v>
      </c>
    </row>
    <row r="2582" spans="1:16">
      <c r="A2582" s="23">
        <v>725</v>
      </c>
      <c r="B2582" s="24" t="s">
        <v>348</v>
      </c>
      <c r="C2582" s="25">
        <v>11</v>
      </c>
      <c r="D2582" s="29"/>
      <c r="E2582" s="26"/>
      <c r="F2582" s="26"/>
      <c r="G2582" s="26"/>
      <c r="H2582" s="26"/>
      <c r="I2582" s="26"/>
      <c r="J2582" s="26"/>
      <c r="K2582" s="26"/>
      <c r="L2582" s="26"/>
      <c r="M2582" s="26"/>
      <c r="N2582" s="26"/>
      <c r="O2582" s="26"/>
      <c r="P2582" s="46">
        <f t="shared" si="113"/>
        <v>0</v>
      </c>
    </row>
    <row r="2583" spans="1:16">
      <c r="A2583" s="27"/>
      <c r="B2583" s="28"/>
      <c r="C2583" s="25">
        <v>12</v>
      </c>
      <c r="D2583" s="29"/>
      <c r="E2583" s="26"/>
      <c r="F2583" s="26"/>
      <c r="G2583" s="26"/>
      <c r="H2583" s="26"/>
      <c r="I2583" s="26"/>
      <c r="J2583" s="26"/>
      <c r="K2583" s="26"/>
      <c r="L2583" s="26"/>
      <c r="M2583" s="26"/>
      <c r="N2583" s="26"/>
      <c r="O2583" s="26"/>
      <c r="P2583" s="46">
        <f t="shared" si="113"/>
        <v>0</v>
      </c>
    </row>
    <row r="2584" spans="1:16">
      <c r="A2584" s="27"/>
      <c r="B2584" s="28"/>
      <c r="C2584" s="25">
        <v>13</v>
      </c>
      <c r="D2584" s="29"/>
      <c r="E2584" s="26"/>
      <c r="F2584" s="26"/>
      <c r="G2584" s="26"/>
      <c r="H2584" s="26"/>
      <c r="I2584" s="26"/>
      <c r="J2584" s="26"/>
      <c r="K2584" s="26"/>
      <c r="L2584" s="26"/>
      <c r="M2584" s="26"/>
      <c r="N2584" s="26"/>
      <c r="O2584" s="26"/>
      <c r="P2584" s="46">
        <f t="shared" si="113"/>
        <v>0</v>
      </c>
    </row>
    <row r="2585" spans="1:16">
      <c r="A2585" s="27"/>
      <c r="B2585" s="28"/>
      <c r="C2585" s="25">
        <v>14</v>
      </c>
      <c r="D2585" s="29"/>
      <c r="E2585" s="26"/>
      <c r="F2585" s="26"/>
      <c r="G2585" s="26"/>
      <c r="H2585" s="26"/>
      <c r="I2585" s="26"/>
      <c r="J2585" s="26"/>
      <c r="K2585" s="26"/>
      <c r="L2585" s="26"/>
      <c r="M2585" s="26"/>
      <c r="N2585" s="26"/>
      <c r="O2585" s="26"/>
      <c r="P2585" s="46">
        <f t="shared" si="113"/>
        <v>0</v>
      </c>
    </row>
    <row r="2586" spans="1:16">
      <c r="A2586" s="27"/>
      <c r="B2586" s="28"/>
      <c r="C2586" s="25">
        <v>15</v>
      </c>
      <c r="D2586" s="29"/>
      <c r="E2586" s="26"/>
      <c r="F2586" s="26"/>
      <c r="G2586" s="26"/>
      <c r="H2586" s="26"/>
      <c r="I2586" s="26"/>
      <c r="J2586" s="26"/>
      <c r="K2586" s="26"/>
      <c r="L2586" s="26"/>
      <c r="M2586" s="26"/>
      <c r="N2586" s="26"/>
      <c r="O2586" s="26"/>
      <c r="P2586" s="46">
        <f t="shared" si="113"/>
        <v>0</v>
      </c>
    </row>
    <row r="2587" spans="1:16">
      <c r="A2587" s="27"/>
      <c r="B2587" s="28"/>
      <c r="C2587" s="25">
        <v>16</v>
      </c>
      <c r="D2587" s="29"/>
      <c r="E2587" s="26"/>
      <c r="F2587" s="26"/>
      <c r="G2587" s="26"/>
      <c r="H2587" s="26"/>
      <c r="I2587" s="26"/>
      <c r="J2587" s="26"/>
      <c r="K2587" s="26"/>
      <c r="L2587" s="26"/>
      <c r="M2587" s="26"/>
      <c r="N2587" s="26"/>
      <c r="O2587" s="26"/>
      <c r="P2587" s="46">
        <f t="shared" si="113"/>
        <v>0</v>
      </c>
    </row>
    <row r="2588" spans="1:16">
      <c r="A2588" s="27"/>
      <c r="B2588" s="28"/>
      <c r="C2588" s="25">
        <v>17</v>
      </c>
      <c r="D2588" s="29"/>
      <c r="E2588" s="26"/>
      <c r="F2588" s="26"/>
      <c r="G2588" s="26"/>
      <c r="H2588" s="26"/>
      <c r="I2588" s="26"/>
      <c r="J2588" s="26"/>
      <c r="K2588" s="26"/>
      <c r="L2588" s="26"/>
      <c r="M2588" s="26"/>
      <c r="N2588" s="26"/>
      <c r="O2588" s="26"/>
      <c r="P2588" s="46">
        <f t="shared" si="113"/>
        <v>0</v>
      </c>
    </row>
    <row r="2589" spans="1:16">
      <c r="A2589" s="27"/>
      <c r="B2589" s="28"/>
      <c r="C2589" s="25">
        <v>25</v>
      </c>
      <c r="D2589" s="29"/>
      <c r="E2589" s="26"/>
      <c r="F2589" s="26"/>
      <c r="G2589" s="26"/>
      <c r="H2589" s="26"/>
      <c r="I2589" s="26"/>
      <c r="J2589" s="26"/>
      <c r="K2589" s="26"/>
      <c r="L2589" s="26"/>
      <c r="M2589" s="26"/>
      <c r="N2589" s="26"/>
      <c r="O2589" s="26"/>
      <c r="P2589" s="46">
        <f t="shared" si="113"/>
        <v>0</v>
      </c>
    </row>
    <row r="2590" spans="1:16">
      <c r="A2590" s="27"/>
      <c r="B2590" s="28"/>
      <c r="C2590" s="25">
        <v>26</v>
      </c>
      <c r="D2590" s="29"/>
      <c r="E2590" s="26"/>
      <c r="F2590" s="26"/>
      <c r="G2590" s="26"/>
      <c r="H2590" s="26"/>
      <c r="I2590" s="26"/>
      <c r="J2590" s="26"/>
      <c r="K2590" s="26"/>
      <c r="L2590" s="26"/>
      <c r="M2590" s="26"/>
      <c r="N2590" s="26"/>
      <c r="O2590" s="26"/>
      <c r="P2590" s="46">
        <f t="shared" si="113"/>
        <v>0</v>
      </c>
    </row>
    <row r="2591" spans="1:16">
      <c r="A2591" s="30"/>
      <c r="B2591" s="35"/>
      <c r="C2591" s="25">
        <v>27</v>
      </c>
      <c r="D2591" s="29"/>
      <c r="E2591" s="26"/>
      <c r="F2591" s="26"/>
      <c r="G2591" s="26"/>
      <c r="H2591" s="26"/>
      <c r="I2591" s="26"/>
      <c r="J2591" s="26"/>
      <c r="K2591" s="26"/>
      <c r="L2591" s="26"/>
      <c r="M2591" s="26"/>
      <c r="N2591" s="26"/>
      <c r="O2591" s="26"/>
      <c r="P2591" s="46">
        <f t="shared" si="113"/>
        <v>0</v>
      </c>
    </row>
    <row r="2592" spans="1:16">
      <c r="A2592" s="23">
        <v>726</v>
      </c>
      <c r="B2592" s="24" t="s">
        <v>349</v>
      </c>
      <c r="C2592" s="25">
        <v>11</v>
      </c>
      <c r="D2592" s="29"/>
      <c r="E2592" s="26"/>
      <c r="F2592" s="26"/>
      <c r="G2592" s="26"/>
      <c r="H2592" s="26"/>
      <c r="I2592" s="26"/>
      <c r="J2592" s="26"/>
      <c r="K2592" s="26"/>
      <c r="L2592" s="26"/>
      <c r="M2592" s="26"/>
      <c r="N2592" s="26"/>
      <c r="O2592" s="26"/>
      <c r="P2592" s="46">
        <f t="shared" si="113"/>
        <v>0</v>
      </c>
    </row>
    <row r="2593" spans="1:16">
      <c r="A2593" s="27"/>
      <c r="B2593" s="28"/>
      <c r="C2593" s="25">
        <v>12</v>
      </c>
      <c r="D2593" s="29"/>
      <c r="E2593" s="26"/>
      <c r="F2593" s="26"/>
      <c r="G2593" s="26"/>
      <c r="H2593" s="26"/>
      <c r="I2593" s="26"/>
      <c r="J2593" s="26"/>
      <c r="K2593" s="26"/>
      <c r="L2593" s="26"/>
      <c r="M2593" s="26"/>
      <c r="N2593" s="26"/>
      <c r="O2593" s="26"/>
      <c r="P2593" s="46">
        <f t="shared" si="113"/>
        <v>0</v>
      </c>
    </row>
    <row r="2594" spans="1:16">
      <c r="A2594" s="27"/>
      <c r="B2594" s="28"/>
      <c r="C2594" s="25">
        <v>13</v>
      </c>
      <c r="D2594" s="29"/>
      <c r="E2594" s="26"/>
      <c r="F2594" s="26"/>
      <c r="G2594" s="26"/>
      <c r="H2594" s="26"/>
      <c r="I2594" s="26"/>
      <c r="J2594" s="26"/>
      <c r="K2594" s="26"/>
      <c r="L2594" s="26"/>
      <c r="M2594" s="26"/>
      <c r="N2594" s="26"/>
      <c r="O2594" s="26"/>
      <c r="P2594" s="46">
        <f t="shared" si="113"/>
        <v>0</v>
      </c>
    </row>
    <row r="2595" spans="1:16">
      <c r="A2595" s="27"/>
      <c r="B2595" s="28"/>
      <c r="C2595" s="25">
        <v>14</v>
      </c>
      <c r="D2595" s="29"/>
      <c r="E2595" s="26"/>
      <c r="F2595" s="26"/>
      <c r="G2595" s="26"/>
      <c r="H2595" s="26"/>
      <c r="I2595" s="26"/>
      <c r="J2595" s="26"/>
      <c r="K2595" s="26"/>
      <c r="L2595" s="26"/>
      <c r="M2595" s="26"/>
      <c r="N2595" s="26"/>
      <c r="O2595" s="26"/>
      <c r="P2595" s="46">
        <f t="shared" si="113"/>
        <v>0</v>
      </c>
    </row>
    <row r="2596" spans="1:16">
      <c r="A2596" s="27"/>
      <c r="B2596" s="28"/>
      <c r="C2596" s="25">
        <v>15</v>
      </c>
      <c r="D2596" s="29"/>
      <c r="E2596" s="26"/>
      <c r="F2596" s="26"/>
      <c r="G2596" s="26"/>
      <c r="H2596" s="26"/>
      <c r="I2596" s="26"/>
      <c r="J2596" s="26"/>
      <c r="K2596" s="26"/>
      <c r="L2596" s="26"/>
      <c r="M2596" s="26"/>
      <c r="N2596" s="26"/>
      <c r="O2596" s="26"/>
      <c r="P2596" s="46">
        <f t="shared" si="113"/>
        <v>0</v>
      </c>
    </row>
    <row r="2597" spans="1:16">
      <c r="A2597" s="27"/>
      <c r="B2597" s="28"/>
      <c r="C2597" s="25">
        <v>16</v>
      </c>
      <c r="D2597" s="29"/>
      <c r="E2597" s="26"/>
      <c r="F2597" s="26"/>
      <c r="G2597" s="26"/>
      <c r="H2597" s="26"/>
      <c r="I2597" s="26"/>
      <c r="J2597" s="26"/>
      <c r="K2597" s="26"/>
      <c r="L2597" s="26"/>
      <c r="M2597" s="26"/>
      <c r="N2597" s="26"/>
      <c r="O2597" s="26"/>
      <c r="P2597" s="46">
        <f t="shared" si="113"/>
        <v>0</v>
      </c>
    </row>
    <row r="2598" spans="1:16">
      <c r="A2598" s="27"/>
      <c r="B2598" s="28"/>
      <c r="C2598" s="25">
        <v>17</v>
      </c>
      <c r="D2598" s="29"/>
      <c r="E2598" s="26"/>
      <c r="F2598" s="26"/>
      <c r="G2598" s="26"/>
      <c r="H2598" s="26"/>
      <c r="I2598" s="26"/>
      <c r="J2598" s="26"/>
      <c r="K2598" s="26"/>
      <c r="L2598" s="26"/>
      <c r="M2598" s="26"/>
      <c r="N2598" s="26"/>
      <c r="O2598" s="26"/>
      <c r="P2598" s="46">
        <f t="shared" si="113"/>
        <v>0</v>
      </c>
    </row>
    <row r="2599" spans="1:16">
      <c r="A2599" s="27"/>
      <c r="B2599" s="28"/>
      <c r="C2599" s="25">
        <v>25</v>
      </c>
      <c r="D2599" s="29"/>
      <c r="E2599" s="26"/>
      <c r="F2599" s="26"/>
      <c r="G2599" s="26"/>
      <c r="H2599" s="26"/>
      <c r="I2599" s="26"/>
      <c r="J2599" s="26"/>
      <c r="K2599" s="26"/>
      <c r="L2599" s="26"/>
      <c r="M2599" s="26"/>
      <c r="N2599" s="26"/>
      <c r="O2599" s="26"/>
      <c r="P2599" s="46">
        <f t="shared" si="113"/>
        <v>0</v>
      </c>
    </row>
    <row r="2600" spans="1:16">
      <c r="A2600" s="27"/>
      <c r="B2600" s="28"/>
      <c r="C2600" s="25">
        <v>26</v>
      </c>
      <c r="D2600" s="29"/>
      <c r="E2600" s="26"/>
      <c r="F2600" s="26"/>
      <c r="G2600" s="26"/>
      <c r="H2600" s="26"/>
      <c r="I2600" s="26"/>
      <c r="J2600" s="26"/>
      <c r="K2600" s="26"/>
      <c r="L2600" s="26"/>
      <c r="M2600" s="26"/>
      <c r="N2600" s="26"/>
      <c r="O2600" s="26"/>
      <c r="P2600" s="46">
        <f t="shared" si="113"/>
        <v>0</v>
      </c>
    </row>
    <row r="2601" spans="1:16">
      <c r="A2601" s="30"/>
      <c r="B2601" s="35"/>
      <c r="C2601" s="25">
        <v>27</v>
      </c>
      <c r="D2601" s="29"/>
      <c r="E2601" s="26"/>
      <c r="F2601" s="26"/>
      <c r="G2601" s="26"/>
      <c r="H2601" s="26"/>
      <c r="I2601" s="26"/>
      <c r="J2601" s="26"/>
      <c r="K2601" s="26"/>
      <c r="L2601" s="26"/>
      <c r="M2601" s="26"/>
      <c r="N2601" s="26"/>
      <c r="O2601" s="26"/>
      <c r="P2601" s="46">
        <f t="shared" si="113"/>
        <v>0</v>
      </c>
    </row>
    <row r="2602" spans="1:16">
      <c r="A2602" s="23">
        <v>727</v>
      </c>
      <c r="B2602" s="24" t="s">
        <v>350</v>
      </c>
      <c r="C2602" s="25">
        <v>11</v>
      </c>
      <c r="D2602" s="29"/>
      <c r="E2602" s="26"/>
      <c r="F2602" s="26"/>
      <c r="G2602" s="26"/>
      <c r="H2602" s="26"/>
      <c r="I2602" s="26"/>
      <c r="J2602" s="26"/>
      <c r="K2602" s="26"/>
      <c r="L2602" s="26"/>
      <c r="M2602" s="26"/>
      <c r="N2602" s="26"/>
      <c r="O2602" s="26"/>
      <c r="P2602" s="46">
        <f t="shared" si="113"/>
        <v>0</v>
      </c>
    </row>
    <row r="2603" spans="1:16">
      <c r="A2603" s="27"/>
      <c r="B2603" s="28"/>
      <c r="C2603" s="25">
        <v>12</v>
      </c>
      <c r="D2603" s="29"/>
      <c r="E2603" s="26"/>
      <c r="F2603" s="26"/>
      <c r="G2603" s="26"/>
      <c r="H2603" s="26"/>
      <c r="I2603" s="26"/>
      <c r="J2603" s="26"/>
      <c r="K2603" s="26"/>
      <c r="L2603" s="26"/>
      <c r="M2603" s="26"/>
      <c r="N2603" s="26"/>
      <c r="O2603" s="26"/>
      <c r="P2603" s="46">
        <f t="shared" si="113"/>
        <v>0</v>
      </c>
    </row>
    <row r="2604" spans="1:16">
      <c r="A2604" s="27"/>
      <c r="B2604" s="28"/>
      <c r="C2604" s="25">
        <v>13</v>
      </c>
      <c r="D2604" s="29"/>
      <c r="E2604" s="26"/>
      <c r="F2604" s="26"/>
      <c r="G2604" s="26"/>
      <c r="H2604" s="26"/>
      <c r="I2604" s="26"/>
      <c r="J2604" s="26"/>
      <c r="K2604" s="26"/>
      <c r="L2604" s="26"/>
      <c r="M2604" s="26"/>
      <c r="N2604" s="26"/>
      <c r="O2604" s="26"/>
      <c r="P2604" s="46">
        <f t="shared" si="113"/>
        <v>0</v>
      </c>
    </row>
    <row r="2605" spans="1:16">
      <c r="A2605" s="27"/>
      <c r="B2605" s="28"/>
      <c r="C2605" s="25">
        <v>14</v>
      </c>
      <c r="D2605" s="29"/>
      <c r="E2605" s="26"/>
      <c r="F2605" s="26"/>
      <c r="G2605" s="26"/>
      <c r="H2605" s="26"/>
      <c r="I2605" s="26"/>
      <c r="J2605" s="26"/>
      <c r="K2605" s="26"/>
      <c r="L2605" s="26"/>
      <c r="M2605" s="26"/>
      <c r="N2605" s="26"/>
      <c r="O2605" s="26"/>
      <c r="P2605" s="46">
        <f t="shared" si="113"/>
        <v>0</v>
      </c>
    </row>
    <row r="2606" spans="1:16">
      <c r="A2606" s="27"/>
      <c r="B2606" s="28"/>
      <c r="C2606" s="25">
        <v>15</v>
      </c>
      <c r="D2606" s="29"/>
      <c r="E2606" s="26"/>
      <c r="F2606" s="26"/>
      <c r="G2606" s="26"/>
      <c r="H2606" s="26"/>
      <c r="I2606" s="26"/>
      <c r="J2606" s="26"/>
      <c r="K2606" s="26"/>
      <c r="L2606" s="26"/>
      <c r="M2606" s="26"/>
      <c r="N2606" s="26"/>
      <c r="O2606" s="26"/>
      <c r="P2606" s="46">
        <f t="shared" si="113"/>
        <v>0</v>
      </c>
    </row>
    <row r="2607" spans="1:16">
      <c r="A2607" s="27"/>
      <c r="B2607" s="28"/>
      <c r="C2607" s="25">
        <v>16</v>
      </c>
      <c r="D2607" s="29"/>
      <c r="E2607" s="26"/>
      <c r="F2607" s="26"/>
      <c r="G2607" s="26"/>
      <c r="H2607" s="26"/>
      <c r="I2607" s="26"/>
      <c r="J2607" s="26"/>
      <c r="K2607" s="26"/>
      <c r="L2607" s="26"/>
      <c r="M2607" s="26"/>
      <c r="N2607" s="26"/>
      <c r="O2607" s="26"/>
      <c r="P2607" s="46">
        <f t="shared" si="113"/>
        <v>0</v>
      </c>
    </row>
    <row r="2608" spans="1:16">
      <c r="A2608" s="27"/>
      <c r="B2608" s="28"/>
      <c r="C2608" s="25">
        <v>17</v>
      </c>
      <c r="D2608" s="29"/>
      <c r="E2608" s="26"/>
      <c r="F2608" s="26"/>
      <c r="G2608" s="26"/>
      <c r="H2608" s="26"/>
      <c r="I2608" s="26"/>
      <c r="J2608" s="26"/>
      <c r="K2608" s="26"/>
      <c r="L2608" s="26"/>
      <c r="M2608" s="26"/>
      <c r="N2608" s="26"/>
      <c r="O2608" s="26"/>
      <c r="P2608" s="46">
        <f t="shared" si="113"/>
        <v>0</v>
      </c>
    </row>
    <row r="2609" spans="1:16">
      <c r="A2609" s="27"/>
      <c r="B2609" s="28"/>
      <c r="C2609" s="25">
        <v>25</v>
      </c>
      <c r="D2609" s="29"/>
      <c r="E2609" s="26"/>
      <c r="F2609" s="26"/>
      <c r="G2609" s="26"/>
      <c r="H2609" s="26"/>
      <c r="I2609" s="26"/>
      <c r="J2609" s="26"/>
      <c r="K2609" s="26"/>
      <c r="L2609" s="26"/>
      <c r="M2609" s="26"/>
      <c r="N2609" s="26"/>
      <c r="O2609" s="26"/>
      <c r="P2609" s="46">
        <f t="shared" si="113"/>
        <v>0</v>
      </c>
    </row>
    <row r="2610" spans="1:16">
      <c r="A2610" s="27"/>
      <c r="B2610" s="28"/>
      <c r="C2610" s="25">
        <v>26</v>
      </c>
      <c r="D2610" s="29"/>
      <c r="E2610" s="26"/>
      <c r="F2610" s="26"/>
      <c r="G2610" s="26"/>
      <c r="H2610" s="26"/>
      <c r="I2610" s="26"/>
      <c r="J2610" s="26"/>
      <c r="K2610" s="26"/>
      <c r="L2610" s="26"/>
      <c r="M2610" s="26"/>
      <c r="N2610" s="26"/>
      <c r="O2610" s="26"/>
      <c r="P2610" s="46">
        <f t="shared" si="113"/>
        <v>0</v>
      </c>
    </row>
    <row r="2611" spans="1:16">
      <c r="A2611" s="30"/>
      <c r="B2611" s="35"/>
      <c r="C2611" s="25">
        <v>27</v>
      </c>
      <c r="D2611" s="29"/>
      <c r="E2611" s="26"/>
      <c r="F2611" s="26"/>
      <c r="G2611" s="26"/>
      <c r="H2611" s="26"/>
      <c r="I2611" s="26"/>
      <c r="J2611" s="26"/>
      <c r="K2611" s="26"/>
      <c r="L2611" s="26"/>
      <c r="M2611" s="26"/>
      <c r="N2611" s="26"/>
      <c r="O2611" s="26"/>
      <c r="P2611" s="46">
        <f t="shared" si="113"/>
        <v>0</v>
      </c>
    </row>
    <row r="2612" spans="1:16">
      <c r="A2612" s="23">
        <v>728</v>
      </c>
      <c r="B2612" s="24" t="s">
        <v>351</v>
      </c>
      <c r="C2612" s="25">
        <v>11</v>
      </c>
      <c r="D2612" s="29"/>
      <c r="E2612" s="26"/>
      <c r="F2612" s="26"/>
      <c r="G2612" s="26"/>
      <c r="H2612" s="26"/>
      <c r="I2612" s="26"/>
      <c r="J2612" s="26"/>
      <c r="K2612" s="26"/>
      <c r="L2612" s="26"/>
      <c r="M2612" s="26"/>
      <c r="N2612" s="26"/>
      <c r="O2612" s="26"/>
      <c r="P2612" s="46">
        <f t="shared" si="113"/>
        <v>0</v>
      </c>
    </row>
    <row r="2613" spans="1:16">
      <c r="A2613" s="27"/>
      <c r="B2613" s="28"/>
      <c r="C2613" s="25">
        <v>12</v>
      </c>
      <c r="D2613" s="29"/>
      <c r="E2613" s="26"/>
      <c r="F2613" s="26"/>
      <c r="G2613" s="26"/>
      <c r="H2613" s="26"/>
      <c r="I2613" s="26"/>
      <c r="J2613" s="26"/>
      <c r="K2613" s="26"/>
      <c r="L2613" s="26"/>
      <c r="M2613" s="26"/>
      <c r="N2613" s="26"/>
      <c r="O2613" s="26"/>
      <c r="P2613" s="46">
        <f t="shared" si="113"/>
        <v>0</v>
      </c>
    </row>
    <row r="2614" spans="1:16">
      <c r="A2614" s="27"/>
      <c r="B2614" s="28"/>
      <c r="C2614" s="25">
        <v>13</v>
      </c>
      <c r="D2614" s="29"/>
      <c r="E2614" s="26"/>
      <c r="F2614" s="26"/>
      <c r="G2614" s="26"/>
      <c r="H2614" s="26"/>
      <c r="I2614" s="26"/>
      <c r="J2614" s="26"/>
      <c r="K2614" s="26"/>
      <c r="L2614" s="26"/>
      <c r="M2614" s="26"/>
      <c r="N2614" s="26"/>
      <c r="O2614" s="26"/>
      <c r="P2614" s="46">
        <f t="shared" si="113"/>
        <v>0</v>
      </c>
    </row>
    <row r="2615" spans="1:16">
      <c r="A2615" s="27"/>
      <c r="B2615" s="28"/>
      <c r="C2615" s="25">
        <v>14</v>
      </c>
      <c r="D2615" s="29"/>
      <c r="E2615" s="26"/>
      <c r="F2615" s="26"/>
      <c r="G2615" s="26"/>
      <c r="H2615" s="26"/>
      <c r="I2615" s="26"/>
      <c r="J2615" s="26"/>
      <c r="K2615" s="26"/>
      <c r="L2615" s="26"/>
      <c r="M2615" s="26"/>
      <c r="N2615" s="26"/>
      <c r="O2615" s="26"/>
      <c r="P2615" s="46">
        <f t="shared" si="113"/>
        <v>0</v>
      </c>
    </row>
    <row r="2616" spans="1:16">
      <c r="A2616" s="27"/>
      <c r="B2616" s="28"/>
      <c r="C2616" s="25">
        <v>15</v>
      </c>
      <c r="D2616" s="29"/>
      <c r="E2616" s="26"/>
      <c r="F2616" s="26"/>
      <c r="G2616" s="26"/>
      <c r="H2616" s="26"/>
      <c r="I2616" s="26"/>
      <c r="J2616" s="26"/>
      <c r="K2616" s="26"/>
      <c r="L2616" s="26"/>
      <c r="M2616" s="26"/>
      <c r="N2616" s="26"/>
      <c r="O2616" s="26"/>
      <c r="P2616" s="46">
        <f t="shared" si="113"/>
        <v>0</v>
      </c>
    </row>
    <row r="2617" spans="1:16">
      <c r="A2617" s="27"/>
      <c r="B2617" s="28"/>
      <c r="C2617" s="25">
        <v>16</v>
      </c>
      <c r="D2617" s="29"/>
      <c r="E2617" s="26"/>
      <c r="F2617" s="26"/>
      <c r="G2617" s="26"/>
      <c r="H2617" s="26"/>
      <c r="I2617" s="26"/>
      <c r="J2617" s="26"/>
      <c r="K2617" s="26"/>
      <c r="L2617" s="26"/>
      <c r="M2617" s="26"/>
      <c r="N2617" s="26"/>
      <c r="O2617" s="26"/>
      <c r="P2617" s="46">
        <f t="shared" si="113"/>
        <v>0</v>
      </c>
    </row>
    <row r="2618" spans="1:16">
      <c r="A2618" s="27"/>
      <c r="B2618" s="28"/>
      <c r="C2618" s="25">
        <v>17</v>
      </c>
      <c r="D2618" s="29"/>
      <c r="E2618" s="26"/>
      <c r="F2618" s="26"/>
      <c r="G2618" s="26"/>
      <c r="H2618" s="26"/>
      <c r="I2618" s="26"/>
      <c r="J2618" s="26"/>
      <c r="K2618" s="26"/>
      <c r="L2618" s="26"/>
      <c r="M2618" s="26"/>
      <c r="N2618" s="26"/>
      <c r="O2618" s="26"/>
      <c r="P2618" s="46">
        <f t="shared" si="113"/>
        <v>0</v>
      </c>
    </row>
    <row r="2619" spans="1:16">
      <c r="A2619" s="27"/>
      <c r="B2619" s="28"/>
      <c r="C2619" s="25">
        <v>25</v>
      </c>
      <c r="D2619" s="29"/>
      <c r="E2619" s="26"/>
      <c r="F2619" s="26"/>
      <c r="G2619" s="26"/>
      <c r="H2619" s="26"/>
      <c r="I2619" s="26"/>
      <c r="J2619" s="26"/>
      <c r="K2619" s="26"/>
      <c r="L2619" s="26"/>
      <c r="M2619" s="26"/>
      <c r="N2619" s="26"/>
      <c r="O2619" s="26"/>
      <c r="P2619" s="46">
        <f t="shared" si="113"/>
        <v>0</v>
      </c>
    </row>
    <row r="2620" spans="1:16">
      <c r="A2620" s="27"/>
      <c r="B2620" s="28"/>
      <c r="C2620" s="25">
        <v>26</v>
      </c>
      <c r="D2620" s="29"/>
      <c r="E2620" s="26"/>
      <c r="F2620" s="26"/>
      <c r="G2620" s="26"/>
      <c r="H2620" s="26"/>
      <c r="I2620" s="26"/>
      <c r="J2620" s="26"/>
      <c r="K2620" s="26"/>
      <c r="L2620" s="26"/>
      <c r="M2620" s="26"/>
      <c r="N2620" s="26"/>
      <c r="O2620" s="26"/>
      <c r="P2620" s="46">
        <f t="shared" si="113"/>
        <v>0</v>
      </c>
    </row>
    <row r="2621" spans="1:16">
      <c r="A2621" s="30"/>
      <c r="B2621" s="35"/>
      <c r="C2621" s="25">
        <v>27</v>
      </c>
      <c r="D2621" s="29"/>
      <c r="E2621" s="26"/>
      <c r="F2621" s="26"/>
      <c r="G2621" s="26"/>
      <c r="H2621" s="26"/>
      <c r="I2621" s="26"/>
      <c r="J2621" s="26"/>
      <c r="K2621" s="26"/>
      <c r="L2621" s="26"/>
      <c r="M2621" s="26"/>
      <c r="N2621" s="26"/>
      <c r="O2621" s="26"/>
      <c r="P2621" s="46">
        <f t="shared" si="113"/>
        <v>0</v>
      </c>
    </row>
    <row r="2622" spans="1:16">
      <c r="A2622" s="23">
        <v>729</v>
      </c>
      <c r="B2622" s="24" t="s">
        <v>352</v>
      </c>
      <c r="C2622" s="25">
        <v>11</v>
      </c>
      <c r="D2622" s="29"/>
      <c r="E2622" s="26"/>
      <c r="F2622" s="26"/>
      <c r="G2622" s="26"/>
      <c r="H2622" s="26"/>
      <c r="I2622" s="26"/>
      <c r="J2622" s="26"/>
      <c r="K2622" s="26"/>
      <c r="L2622" s="26"/>
      <c r="M2622" s="26"/>
      <c r="N2622" s="26"/>
      <c r="O2622" s="26"/>
      <c r="P2622" s="46">
        <f t="shared" si="113"/>
        <v>0</v>
      </c>
    </row>
    <row r="2623" spans="1:16">
      <c r="A2623" s="27"/>
      <c r="B2623" s="28"/>
      <c r="C2623" s="25">
        <v>12</v>
      </c>
      <c r="D2623" s="29"/>
      <c r="E2623" s="26"/>
      <c r="F2623" s="26"/>
      <c r="G2623" s="26"/>
      <c r="H2623" s="26"/>
      <c r="I2623" s="26"/>
      <c r="J2623" s="26"/>
      <c r="K2623" s="26"/>
      <c r="L2623" s="26"/>
      <c r="M2623" s="26"/>
      <c r="N2623" s="26"/>
      <c r="O2623" s="26"/>
      <c r="P2623" s="46">
        <f t="shared" si="113"/>
        <v>0</v>
      </c>
    </row>
    <row r="2624" spans="1:16">
      <c r="A2624" s="27"/>
      <c r="B2624" s="28"/>
      <c r="C2624" s="25">
        <v>13</v>
      </c>
      <c r="D2624" s="29"/>
      <c r="E2624" s="26"/>
      <c r="F2624" s="26"/>
      <c r="G2624" s="26"/>
      <c r="H2624" s="26"/>
      <c r="I2624" s="26"/>
      <c r="J2624" s="26"/>
      <c r="K2624" s="26"/>
      <c r="L2624" s="26"/>
      <c r="M2624" s="26"/>
      <c r="N2624" s="26"/>
      <c r="O2624" s="26"/>
      <c r="P2624" s="46">
        <f t="shared" si="113"/>
        <v>0</v>
      </c>
    </row>
    <row r="2625" spans="1:16">
      <c r="A2625" s="27"/>
      <c r="B2625" s="28"/>
      <c r="C2625" s="25">
        <v>14</v>
      </c>
      <c r="D2625" s="29"/>
      <c r="E2625" s="26"/>
      <c r="F2625" s="26"/>
      <c r="G2625" s="26"/>
      <c r="H2625" s="26"/>
      <c r="I2625" s="26"/>
      <c r="J2625" s="26"/>
      <c r="K2625" s="26"/>
      <c r="L2625" s="26"/>
      <c r="M2625" s="26"/>
      <c r="N2625" s="26"/>
      <c r="O2625" s="26"/>
      <c r="P2625" s="46">
        <f t="shared" si="113"/>
        <v>0</v>
      </c>
    </row>
    <row r="2626" spans="1:16">
      <c r="A2626" s="27"/>
      <c r="B2626" s="28"/>
      <c r="C2626" s="25">
        <v>15</v>
      </c>
      <c r="D2626" s="29"/>
      <c r="E2626" s="26"/>
      <c r="F2626" s="26"/>
      <c r="G2626" s="26"/>
      <c r="H2626" s="26"/>
      <c r="I2626" s="26"/>
      <c r="J2626" s="26"/>
      <c r="K2626" s="26"/>
      <c r="L2626" s="26"/>
      <c r="M2626" s="26"/>
      <c r="N2626" s="26"/>
      <c r="O2626" s="26"/>
      <c r="P2626" s="46">
        <f t="shared" si="113"/>
        <v>0</v>
      </c>
    </row>
    <row r="2627" spans="1:16">
      <c r="A2627" s="27"/>
      <c r="B2627" s="28"/>
      <c r="C2627" s="25">
        <v>16</v>
      </c>
      <c r="D2627" s="29"/>
      <c r="E2627" s="26"/>
      <c r="F2627" s="26"/>
      <c r="G2627" s="26"/>
      <c r="H2627" s="26"/>
      <c r="I2627" s="26"/>
      <c r="J2627" s="26"/>
      <c r="K2627" s="26"/>
      <c r="L2627" s="26"/>
      <c r="M2627" s="26"/>
      <c r="N2627" s="26"/>
      <c r="O2627" s="26"/>
      <c r="P2627" s="46">
        <f t="shared" si="113"/>
        <v>0</v>
      </c>
    </row>
    <row r="2628" spans="1:16">
      <c r="A2628" s="27"/>
      <c r="B2628" s="28"/>
      <c r="C2628" s="25">
        <v>17</v>
      </c>
      <c r="D2628" s="29"/>
      <c r="E2628" s="26"/>
      <c r="F2628" s="26"/>
      <c r="G2628" s="26"/>
      <c r="H2628" s="26"/>
      <c r="I2628" s="26"/>
      <c r="J2628" s="26"/>
      <c r="K2628" s="26"/>
      <c r="L2628" s="26"/>
      <c r="M2628" s="26"/>
      <c r="N2628" s="26"/>
      <c r="O2628" s="26"/>
      <c r="P2628" s="46">
        <f t="shared" si="113"/>
        <v>0</v>
      </c>
    </row>
    <row r="2629" spans="1:16">
      <c r="A2629" s="27"/>
      <c r="B2629" s="28"/>
      <c r="C2629" s="25">
        <v>25</v>
      </c>
      <c r="D2629" s="29"/>
      <c r="E2629" s="26"/>
      <c r="F2629" s="26"/>
      <c r="G2629" s="26"/>
      <c r="H2629" s="26"/>
      <c r="I2629" s="26"/>
      <c r="J2629" s="26"/>
      <c r="K2629" s="26"/>
      <c r="L2629" s="26"/>
      <c r="M2629" s="26"/>
      <c r="N2629" s="26"/>
      <c r="O2629" s="26"/>
      <c r="P2629" s="46">
        <f t="shared" si="113"/>
        <v>0</v>
      </c>
    </row>
    <row r="2630" spans="1:16">
      <c r="A2630" s="27"/>
      <c r="B2630" s="28"/>
      <c r="C2630" s="25">
        <v>26</v>
      </c>
      <c r="D2630" s="29"/>
      <c r="E2630" s="26"/>
      <c r="F2630" s="26"/>
      <c r="G2630" s="26"/>
      <c r="H2630" s="26"/>
      <c r="I2630" s="26"/>
      <c r="J2630" s="26"/>
      <c r="K2630" s="26"/>
      <c r="L2630" s="26"/>
      <c r="M2630" s="26"/>
      <c r="N2630" s="26"/>
      <c r="O2630" s="26"/>
      <c r="P2630" s="46">
        <f t="shared" si="113"/>
        <v>0</v>
      </c>
    </row>
    <row r="2631" spans="1:16">
      <c r="A2631" s="30"/>
      <c r="B2631" s="35"/>
      <c r="C2631" s="25">
        <v>27</v>
      </c>
      <c r="D2631" s="29"/>
      <c r="E2631" s="26"/>
      <c r="F2631" s="26"/>
      <c r="G2631" s="26"/>
      <c r="H2631" s="26"/>
      <c r="I2631" s="26"/>
      <c r="J2631" s="26"/>
      <c r="K2631" s="26"/>
      <c r="L2631" s="26"/>
      <c r="M2631" s="26"/>
      <c r="N2631" s="26"/>
      <c r="O2631" s="26"/>
      <c r="P2631" s="46">
        <f t="shared" si="113"/>
        <v>0</v>
      </c>
    </row>
    <row r="2632" spans="1:16">
      <c r="A2632" s="48">
        <v>7300</v>
      </c>
      <c r="B2632" s="49" t="s">
        <v>353</v>
      </c>
      <c r="C2632" s="50"/>
      <c r="D2632" s="47">
        <f>SUM(D2633:D2692)</f>
        <v>0</v>
      </c>
      <c r="E2632" s="47">
        <f t="shared" ref="E2632:O2632" si="114">SUM(E2633:E2692)</f>
        <v>0</v>
      </c>
      <c r="F2632" s="47">
        <f t="shared" si="114"/>
        <v>0</v>
      </c>
      <c r="G2632" s="47">
        <f t="shared" si="114"/>
        <v>0</v>
      </c>
      <c r="H2632" s="47">
        <f t="shared" si="114"/>
        <v>0</v>
      </c>
      <c r="I2632" s="47">
        <f t="shared" si="114"/>
        <v>0</v>
      </c>
      <c r="J2632" s="47">
        <f t="shared" si="114"/>
        <v>0</v>
      </c>
      <c r="K2632" s="47">
        <f t="shared" si="114"/>
        <v>0</v>
      </c>
      <c r="L2632" s="47">
        <f t="shared" si="114"/>
        <v>0</v>
      </c>
      <c r="M2632" s="47">
        <f t="shared" si="114"/>
        <v>0</v>
      </c>
      <c r="N2632" s="47">
        <f t="shared" si="114"/>
        <v>0</v>
      </c>
      <c r="O2632" s="47">
        <f t="shared" si="114"/>
        <v>0</v>
      </c>
      <c r="P2632" s="47">
        <f>SUM(P2633:P2692)</f>
        <v>0</v>
      </c>
    </row>
    <row r="2633" spans="1:16">
      <c r="A2633" s="23">
        <v>731</v>
      </c>
      <c r="B2633" s="24" t="s">
        <v>354</v>
      </c>
      <c r="C2633" s="25">
        <v>11</v>
      </c>
      <c r="D2633" s="29"/>
      <c r="E2633" s="26"/>
      <c r="F2633" s="26"/>
      <c r="G2633" s="26"/>
      <c r="H2633" s="26"/>
      <c r="I2633" s="26"/>
      <c r="J2633" s="26"/>
      <c r="K2633" s="26"/>
      <c r="L2633" s="26"/>
      <c r="M2633" s="26"/>
      <c r="N2633" s="26"/>
      <c r="O2633" s="26"/>
      <c r="P2633" s="46">
        <f t="shared" ref="P2633:P2692" si="115">SUM(D2633:O2633)</f>
        <v>0</v>
      </c>
    </row>
    <row r="2634" spans="1:16">
      <c r="A2634" s="27"/>
      <c r="B2634" s="28"/>
      <c r="C2634" s="25">
        <v>12</v>
      </c>
      <c r="D2634" s="29"/>
      <c r="E2634" s="26"/>
      <c r="F2634" s="26"/>
      <c r="G2634" s="26"/>
      <c r="H2634" s="26"/>
      <c r="I2634" s="26"/>
      <c r="J2634" s="26"/>
      <c r="K2634" s="26"/>
      <c r="L2634" s="26"/>
      <c r="M2634" s="26"/>
      <c r="N2634" s="26"/>
      <c r="O2634" s="26"/>
      <c r="P2634" s="46">
        <f t="shared" si="115"/>
        <v>0</v>
      </c>
    </row>
    <row r="2635" spans="1:16">
      <c r="A2635" s="27"/>
      <c r="B2635" s="28"/>
      <c r="C2635" s="25">
        <v>13</v>
      </c>
      <c r="D2635" s="29"/>
      <c r="E2635" s="26"/>
      <c r="F2635" s="26"/>
      <c r="G2635" s="26"/>
      <c r="H2635" s="26"/>
      <c r="I2635" s="26"/>
      <c r="J2635" s="26"/>
      <c r="K2635" s="26"/>
      <c r="L2635" s="26"/>
      <c r="M2635" s="26"/>
      <c r="N2635" s="26"/>
      <c r="O2635" s="26"/>
      <c r="P2635" s="46">
        <f t="shared" si="115"/>
        <v>0</v>
      </c>
    </row>
    <row r="2636" spans="1:16">
      <c r="A2636" s="27"/>
      <c r="B2636" s="28"/>
      <c r="C2636" s="25">
        <v>14</v>
      </c>
      <c r="D2636" s="29"/>
      <c r="E2636" s="26"/>
      <c r="F2636" s="26"/>
      <c r="G2636" s="26"/>
      <c r="H2636" s="26"/>
      <c r="I2636" s="26"/>
      <c r="J2636" s="26"/>
      <c r="K2636" s="26"/>
      <c r="L2636" s="26"/>
      <c r="M2636" s="26"/>
      <c r="N2636" s="26"/>
      <c r="O2636" s="26"/>
      <c r="P2636" s="46">
        <f t="shared" si="115"/>
        <v>0</v>
      </c>
    </row>
    <row r="2637" spans="1:16">
      <c r="A2637" s="27"/>
      <c r="B2637" s="28"/>
      <c r="C2637" s="25">
        <v>15</v>
      </c>
      <c r="D2637" s="29"/>
      <c r="E2637" s="26"/>
      <c r="F2637" s="26"/>
      <c r="G2637" s="26"/>
      <c r="H2637" s="26"/>
      <c r="I2637" s="26"/>
      <c r="J2637" s="26"/>
      <c r="K2637" s="26"/>
      <c r="L2637" s="26"/>
      <c r="M2637" s="26"/>
      <c r="N2637" s="26"/>
      <c r="O2637" s="26"/>
      <c r="P2637" s="46">
        <f t="shared" si="115"/>
        <v>0</v>
      </c>
    </row>
    <row r="2638" spans="1:16">
      <c r="A2638" s="27"/>
      <c r="B2638" s="28"/>
      <c r="C2638" s="25">
        <v>16</v>
      </c>
      <c r="D2638" s="29"/>
      <c r="E2638" s="26"/>
      <c r="F2638" s="26"/>
      <c r="G2638" s="26"/>
      <c r="H2638" s="26"/>
      <c r="I2638" s="26"/>
      <c r="J2638" s="26"/>
      <c r="K2638" s="26"/>
      <c r="L2638" s="26"/>
      <c r="M2638" s="26"/>
      <c r="N2638" s="26"/>
      <c r="O2638" s="26"/>
      <c r="P2638" s="46">
        <f t="shared" si="115"/>
        <v>0</v>
      </c>
    </row>
    <row r="2639" spans="1:16">
      <c r="A2639" s="27"/>
      <c r="B2639" s="28"/>
      <c r="C2639" s="25">
        <v>17</v>
      </c>
      <c r="D2639" s="29"/>
      <c r="E2639" s="26"/>
      <c r="F2639" s="26"/>
      <c r="G2639" s="26"/>
      <c r="H2639" s="26"/>
      <c r="I2639" s="26"/>
      <c r="J2639" s="26"/>
      <c r="K2639" s="26"/>
      <c r="L2639" s="26"/>
      <c r="M2639" s="26"/>
      <c r="N2639" s="26"/>
      <c r="O2639" s="26"/>
      <c r="P2639" s="46">
        <f t="shared" si="115"/>
        <v>0</v>
      </c>
    </row>
    <row r="2640" spans="1:16">
      <c r="A2640" s="27"/>
      <c r="B2640" s="28"/>
      <c r="C2640" s="25">
        <v>25</v>
      </c>
      <c r="D2640" s="29"/>
      <c r="E2640" s="26"/>
      <c r="F2640" s="26"/>
      <c r="G2640" s="26"/>
      <c r="H2640" s="26"/>
      <c r="I2640" s="26"/>
      <c r="J2640" s="26"/>
      <c r="K2640" s="26"/>
      <c r="L2640" s="26"/>
      <c r="M2640" s="26"/>
      <c r="N2640" s="26"/>
      <c r="O2640" s="26"/>
      <c r="P2640" s="46">
        <f t="shared" si="115"/>
        <v>0</v>
      </c>
    </row>
    <row r="2641" spans="1:16">
      <c r="A2641" s="27"/>
      <c r="B2641" s="28"/>
      <c r="C2641" s="25">
        <v>26</v>
      </c>
      <c r="D2641" s="29"/>
      <c r="E2641" s="26"/>
      <c r="F2641" s="26"/>
      <c r="G2641" s="26"/>
      <c r="H2641" s="26"/>
      <c r="I2641" s="26"/>
      <c r="J2641" s="26"/>
      <c r="K2641" s="26"/>
      <c r="L2641" s="26"/>
      <c r="M2641" s="26"/>
      <c r="N2641" s="26"/>
      <c r="O2641" s="26"/>
      <c r="P2641" s="46">
        <f t="shared" si="115"/>
        <v>0</v>
      </c>
    </row>
    <row r="2642" spans="1:16">
      <c r="A2642" s="30"/>
      <c r="B2642" s="35"/>
      <c r="C2642" s="25">
        <v>27</v>
      </c>
      <c r="D2642" s="29"/>
      <c r="E2642" s="26"/>
      <c r="F2642" s="26"/>
      <c r="G2642" s="26"/>
      <c r="H2642" s="26"/>
      <c r="I2642" s="26"/>
      <c r="J2642" s="26"/>
      <c r="K2642" s="26"/>
      <c r="L2642" s="26"/>
      <c r="M2642" s="26"/>
      <c r="N2642" s="26"/>
      <c r="O2642" s="26"/>
      <c r="P2642" s="46">
        <f t="shared" si="115"/>
        <v>0</v>
      </c>
    </row>
    <row r="2643" spans="1:16">
      <c r="A2643" s="23">
        <v>732</v>
      </c>
      <c r="B2643" s="24" t="s">
        <v>355</v>
      </c>
      <c r="C2643" s="25">
        <v>11</v>
      </c>
      <c r="D2643" s="29"/>
      <c r="E2643" s="26"/>
      <c r="F2643" s="26"/>
      <c r="G2643" s="26"/>
      <c r="H2643" s="26"/>
      <c r="I2643" s="26"/>
      <c r="J2643" s="26"/>
      <c r="K2643" s="26"/>
      <c r="L2643" s="26"/>
      <c r="M2643" s="26"/>
      <c r="N2643" s="26"/>
      <c r="O2643" s="26"/>
      <c r="P2643" s="46">
        <f t="shared" si="115"/>
        <v>0</v>
      </c>
    </row>
    <row r="2644" spans="1:16">
      <c r="A2644" s="27"/>
      <c r="B2644" s="28"/>
      <c r="C2644" s="25">
        <v>12</v>
      </c>
      <c r="D2644" s="29"/>
      <c r="E2644" s="26"/>
      <c r="F2644" s="26"/>
      <c r="G2644" s="26"/>
      <c r="H2644" s="26"/>
      <c r="I2644" s="26"/>
      <c r="J2644" s="26"/>
      <c r="K2644" s="26"/>
      <c r="L2644" s="26"/>
      <c r="M2644" s="26"/>
      <c r="N2644" s="26"/>
      <c r="O2644" s="26"/>
      <c r="P2644" s="46">
        <f t="shared" si="115"/>
        <v>0</v>
      </c>
    </row>
    <row r="2645" spans="1:16">
      <c r="A2645" s="27"/>
      <c r="B2645" s="28"/>
      <c r="C2645" s="25">
        <v>13</v>
      </c>
      <c r="D2645" s="29"/>
      <c r="E2645" s="26"/>
      <c r="F2645" s="26"/>
      <c r="G2645" s="26"/>
      <c r="H2645" s="26"/>
      <c r="I2645" s="26"/>
      <c r="J2645" s="26"/>
      <c r="K2645" s="26"/>
      <c r="L2645" s="26"/>
      <c r="M2645" s="26"/>
      <c r="N2645" s="26"/>
      <c r="O2645" s="26"/>
      <c r="P2645" s="46">
        <f t="shared" si="115"/>
        <v>0</v>
      </c>
    </row>
    <row r="2646" spans="1:16">
      <c r="A2646" s="27"/>
      <c r="B2646" s="28"/>
      <c r="C2646" s="25">
        <v>14</v>
      </c>
      <c r="D2646" s="29"/>
      <c r="E2646" s="26"/>
      <c r="F2646" s="26"/>
      <c r="G2646" s="26"/>
      <c r="H2646" s="26"/>
      <c r="I2646" s="26"/>
      <c r="J2646" s="26"/>
      <c r="K2646" s="26"/>
      <c r="L2646" s="26"/>
      <c r="M2646" s="26"/>
      <c r="N2646" s="26"/>
      <c r="O2646" s="26"/>
      <c r="P2646" s="46">
        <f t="shared" si="115"/>
        <v>0</v>
      </c>
    </row>
    <row r="2647" spans="1:16">
      <c r="A2647" s="27"/>
      <c r="B2647" s="28"/>
      <c r="C2647" s="25">
        <v>15</v>
      </c>
      <c r="D2647" s="29"/>
      <c r="E2647" s="26"/>
      <c r="F2647" s="26"/>
      <c r="G2647" s="26"/>
      <c r="H2647" s="26"/>
      <c r="I2647" s="26"/>
      <c r="J2647" s="26"/>
      <c r="K2647" s="26"/>
      <c r="L2647" s="26"/>
      <c r="M2647" s="26"/>
      <c r="N2647" s="26"/>
      <c r="O2647" s="26"/>
      <c r="P2647" s="46">
        <f t="shared" si="115"/>
        <v>0</v>
      </c>
    </row>
    <row r="2648" spans="1:16">
      <c r="A2648" s="27"/>
      <c r="B2648" s="28"/>
      <c r="C2648" s="25">
        <v>16</v>
      </c>
      <c r="D2648" s="29"/>
      <c r="E2648" s="26"/>
      <c r="F2648" s="26"/>
      <c r="G2648" s="26"/>
      <c r="H2648" s="26"/>
      <c r="I2648" s="26"/>
      <c r="J2648" s="26"/>
      <c r="K2648" s="26"/>
      <c r="L2648" s="26"/>
      <c r="M2648" s="26"/>
      <c r="N2648" s="26"/>
      <c r="O2648" s="26"/>
      <c r="P2648" s="46">
        <f t="shared" si="115"/>
        <v>0</v>
      </c>
    </row>
    <row r="2649" spans="1:16">
      <c r="A2649" s="27"/>
      <c r="B2649" s="28"/>
      <c r="C2649" s="25">
        <v>17</v>
      </c>
      <c r="D2649" s="29"/>
      <c r="E2649" s="26"/>
      <c r="F2649" s="26"/>
      <c r="G2649" s="26"/>
      <c r="H2649" s="26"/>
      <c r="I2649" s="26"/>
      <c r="J2649" s="26"/>
      <c r="K2649" s="26"/>
      <c r="L2649" s="26"/>
      <c r="M2649" s="26"/>
      <c r="N2649" s="26"/>
      <c r="O2649" s="26"/>
      <c r="P2649" s="46">
        <f t="shared" si="115"/>
        <v>0</v>
      </c>
    </row>
    <row r="2650" spans="1:16">
      <c r="A2650" s="27"/>
      <c r="B2650" s="28"/>
      <c r="C2650" s="25">
        <v>25</v>
      </c>
      <c r="D2650" s="29"/>
      <c r="E2650" s="26"/>
      <c r="F2650" s="26"/>
      <c r="G2650" s="26"/>
      <c r="H2650" s="26"/>
      <c r="I2650" s="26"/>
      <c r="J2650" s="26"/>
      <c r="K2650" s="26"/>
      <c r="L2650" s="26"/>
      <c r="M2650" s="26"/>
      <c r="N2650" s="26"/>
      <c r="O2650" s="26"/>
      <c r="P2650" s="46">
        <f t="shared" si="115"/>
        <v>0</v>
      </c>
    </row>
    <row r="2651" spans="1:16">
      <c r="A2651" s="27"/>
      <c r="B2651" s="28"/>
      <c r="C2651" s="25">
        <v>26</v>
      </c>
      <c r="D2651" s="29"/>
      <c r="E2651" s="26"/>
      <c r="F2651" s="26"/>
      <c r="G2651" s="26"/>
      <c r="H2651" s="26"/>
      <c r="I2651" s="26"/>
      <c r="J2651" s="26"/>
      <c r="K2651" s="26"/>
      <c r="L2651" s="26"/>
      <c r="M2651" s="26"/>
      <c r="N2651" s="26"/>
      <c r="O2651" s="26"/>
      <c r="P2651" s="46">
        <f t="shared" si="115"/>
        <v>0</v>
      </c>
    </row>
    <row r="2652" spans="1:16">
      <c r="A2652" s="30"/>
      <c r="B2652" s="35"/>
      <c r="C2652" s="25">
        <v>27</v>
      </c>
      <c r="D2652" s="29"/>
      <c r="E2652" s="26"/>
      <c r="F2652" s="26"/>
      <c r="G2652" s="26"/>
      <c r="H2652" s="26"/>
      <c r="I2652" s="26"/>
      <c r="J2652" s="26"/>
      <c r="K2652" s="26"/>
      <c r="L2652" s="26"/>
      <c r="M2652" s="26"/>
      <c r="N2652" s="26"/>
      <c r="O2652" s="26"/>
      <c r="P2652" s="46">
        <f t="shared" si="115"/>
        <v>0</v>
      </c>
    </row>
    <row r="2653" spans="1:16">
      <c r="A2653" s="23">
        <v>733</v>
      </c>
      <c r="B2653" s="24" t="s">
        <v>356</v>
      </c>
      <c r="C2653" s="25">
        <v>11</v>
      </c>
      <c r="D2653" s="29"/>
      <c r="E2653" s="26"/>
      <c r="F2653" s="26"/>
      <c r="G2653" s="26"/>
      <c r="H2653" s="26"/>
      <c r="I2653" s="26"/>
      <c r="J2653" s="26"/>
      <c r="K2653" s="26"/>
      <c r="L2653" s="26"/>
      <c r="M2653" s="26"/>
      <c r="N2653" s="26"/>
      <c r="O2653" s="26"/>
      <c r="P2653" s="46">
        <f t="shared" si="115"/>
        <v>0</v>
      </c>
    </row>
    <row r="2654" spans="1:16">
      <c r="A2654" s="27"/>
      <c r="B2654" s="28"/>
      <c r="C2654" s="25">
        <v>12</v>
      </c>
      <c r="D2654" s="29"/>
      <c r="E2654" s="26"/>
      <c r="F2654" s="26"/>
      <c r="G2654" s="26"/>
      <c r="H2654" s="26"/>
      <c r="I2654" s="26"/>
      <c r="J2654" s="26"/>
      <c r="K2654" s="26"/>
      <c r="L2654" s="26"/>
      <c r="M2654" s="26"/>
      <c r="N2654" s="26"/>
      <c r="O2654" s="26"/>
      <c r="P2654" s="46">
        <f t="shared" si="115"/>
        <v>0</v>
      </c>
    </row>
    <row r="2655" spans="1:16">
      <c r="A2655" s="27"/>
      <c r="B2655" s="28"/>
      <c r="C2655" s="25">
        <v>13</v>
      </c>
      <c r="D2655" s="29"/>
      <c r="E2655" s="26"/>
      <c r="F2655" s="26"/>
      <c r="G2655" s="26"/>
      <c r="H2655" s="26"/>
      <c r="I2655" s="26"/>
      <c r="J2655" s="26"/>
      <c r="K2655" s="26"/>
      <c r="L2655" s="26"/>
      <c r="M2655" s="26"/>
      <c r="N2655" s="26"/>
      <c r="O2655" s="26"/>
      <c r="P2655" s="46">
        <f t="shared" si="115"/>
        <v>0</v>
      </c>
    </row>
    <row r="2656" spans="1:16">
      <c r="A2656" s="27"/>
      <c r="B2656" s="28"/>
      <c r="C2656" s="25">
        <v>14</v>
      </c>
      <c r="D2656" s="29"/>
      <c r="E2656" s="26"/>
      <c r="F2656" s="26"/>
      <c r="G2656" s="26"/>
      <c r="H2656" s="26"/>
      <c r="I2656" s="26"/>
      <c r="J2656" s="26"/>
      <c r="K2656" s="26"/>
      <c r="L2656" s="26"/>
      <c r="M2656" s="26"/>
      <c r="N2656" s="26"/>
      <c r="O2656" s="26"/>
      <c r="P2656" s="46">
        <f t="shared" si="115"/>
        <v>0</v>
      </c>
    </row>
    <row r="2657" spans="1:16">
      <c r="A2657" s="27"/>
      <c r="B2657" s="28"/>
      <c r="C2657" s="25">
        <v>15</v>
      </c>
      <c r="D2657" s="29"/>
      <c r="E2657" s="26"/>
      <c r="F2657" s="26"/>
      <c r="G2657" s="26"/>
      <c r="H2657" s="26"/>
      <c r="I2657" s="26"/>
      <c r="J2657" s="26"/>
      <c r="K2657" s="26"/>
      <c r="L2657" s="26"/>
      <c r="M2657" s="26"/>
      <c r="N2657" s="26"/>
      <c r="O2657" s="26"/>
      <c r="P2657" s="46">
        <f t="shared" si="115"/>
        <v>0</v>
      </c>
    </row>
    <row r="2658" spans="1:16">
      <c r="A2658" s="27"/>
      <c r="B2658" s="28"/>
      <c r="C2658" s="25">
        <v>16</v>
      </c>
      <c r="D2658" s="29"/>
      <c r="E2658" s="26"/>
      <c r="F2658" s="26"/>
      <c r="G2658" s="26"/>
      <c r="H2658" s="26"/>
      <c r="I2658" s="26"/>
      <c r="J2658" s="26"/>
      <c r="K2658" s="26"/>
      <c r="L2658" s="26"/>
      <c r="M2658" s="26"/>
      <c r="N2658" s="26"/>
      <c r="O2658" s="26"/>
      <c r="P2658" s="46">
        <f t="shared" si="115"/>
        <v>0</v>
      </c>
    </row>
    <row r="2659" spans="1:16">
      <c r="A2659" s="27"/>
      <c r="B2659" s="28"/>
      <c r="C2659" s="25">
        <v>17</v>
      </c>
      <c r="D2659" s="29"/>
      <c r="E2659" s="26"/>
      <c r="F2659" s="26"/>
      <c r="G2659" s="26"/>
      <c r="H2659" s="26"/>
      <c r="I2659" s="26"/>
      <c r="J2659" s="26"/>
      <c r="K2659" s="26"/>
      <c r="L2659" s="26"/>
      <c r="M2659" s="26"/>
      <c r="N2659" s="26"/>
      <c r="O2659" s="26"/>
      <c r="P2659" s="46">
        <f t="shared" si="115"/>
        <v>0</v>
      </c>
    </row>
    <row r="2660" spans="1:16">
      <c r="A2660" s="27"/>
      <c r="B2660" s="28"/>
      <c r="C2660" s="25">
        <v>25</v>
      </c>
      <c r="D2660" s="29"/>
      <c r="E2660" s="26"/>
      <c r="F2660" s="26"/>
      <c r="G2660" s="26"/>
      <c r="H2660" s="26"/>
      <c r="I2660" s="26"/>
      <c r="J2660" s="26"/>
      <c r="K2660" s="26"/>
      <c r="L2660" s="26"/>
      <c r="M2660" s="26"/>
      <c r="N2660" s="26"/>
      <c r="O2660" s="26"/>
      <c r="P2660" s="46">
        <f t="shared" si="115"/>
        <v>0</v>
      </c>
    </row>
    <row r="2661" spans="1:16">
      <c r="A2661" s="27"/>
      <c r="B2661" s="28"/>
      <c r="C2661" s="25">
        <v>26</v>
      </c>
      <c r="D2661" s="29"/>
      <c r="E2661" s="26"/>
      <c r="F2661" s="26"/>
      <c r="G2661" s="26"/>
      <c r="H2661" s="26"/>
      <c r="I2661" s="26"/>
      <c r="J2661" s="26"/>
      <c r="K2661" s="26"/>
      <c r="L2661" s="26"/>
      <c r="M2661" s="26"/>
      <c r="N2661" s="26"/>
      <c r="O2661" s="26"/>
      <c r="P2661" s="46">
        <f t="shared" si="115"/>
        <v>0</v>
      </c>
    </row>
    <row r="2662" spans="1:16">
      <c r="A2662" s="30"/>
      <c r="B2662" s="35"/>
      <c r="C2662" s="25">
        <v>27</v>
      </c>
      <c r="D2662" s="29"/>
      <c r="E2662" s="26"/>
      <c r="F2662" s="26"/>
      <c r="G2662" s="26"/>
      <c r="H2662" s="26"/>
      <c r="I2662" s="26"/>
      <c r="J2662" s="26"/>
      <c r="K2662" s="26"/>
      <c r="L2662" s="26"/>
      <c r="M2662" s="26"/>
      <c r="N2662" s="26"/>
      <c r="O2662" s="26"/>
      <c r="P2662" s="46">
        <f t="shared" si="115"/>
        <v>0</v>
      </c>
    </row>
    <row r="2663" spans="1:16">
      <c r="A2663" s="23">
        <v>734</v>
      </c>
      <c r="B2663" s="24" t="s">
        <v>357</v>
      </c>
      <c r="C2663" s="25">
        <v>11</v>
      </c>
      <c r="D2663" s="29"/>
      <c r="E2663" s="26"/>
      <c r="F2663" s="26"/>
      <c r="G2663" s="26"/>
      <c r="H2663" s="26"/>
      <c r="I2663" s="26"/>
      <c r="J2663" s="26"/>
      <c r="K2663" s="26"/>
      <c r="L2663" s="26"/>
      <c r="M2663" s="26"/>
      <c r="N2663" s="26"/>
      <c r="O2663" s="26"/>
      <c r="P2663" s="46">
        <f t="shared" si="115"/>
        <v>0</v>
      </c>
    </row>
    <row r="2664" spans="1:16">
      <c r="A2664" s="27"/>
      <c r="B2664" s="28"/>
      <c r="C2664" s="25">
        <v>12</v>
      </c>
      <c r="D2664" s="29"/>
      <c r="E2664" s="26"/>
      <c r="F2664" s="26"/>
      <c r="G2664" s="26"/>
      <c r="H2664" s="26"/>
      <c r="I2664" s="26"/>
      <c r="J2664" s="26"/>
      <c r="K2664" s="26"/>
      <c r="L2664" s="26"/>
      <c r="M2664" s="26"/>
      <c r="N2664" s="26"/>
      <c r="O2664" s="26"/>
      <c r="P2664" s="46">
        <f t="shared" si="115"/>
        <v>0</v>
      </c>
    </row>
    <row r="2665" spans="1:16">
      <c r="A2665" s="27"/>
      <c r="B2665" s="28"/>
      <c r="C2665" s="25">
        <v>13</v>
      </c>
      <c r="D2665" s="29"/>
      <c r="E2665" s="26"/>
      <c r="F2665" s="26"/>
      <c r="G2665" s="26"/>
      <c r="H2665" s="26"/>
      <c r="I2665" s="26"/>
      <c r="J2665" s="26"/>
      <c r="K2665" s="26"/>
      <c r="L2665" s="26"/>
      <c r="M2665" s="26"/>
      <c r="N2665" s="26"/>
      <c r="O2665" s="26"/>
      <c r="P2665" s="46">
        <f t="shared" si="115"/>
        <v>0</v>
      </c>
    </row>
    <row r="2666" spans="1:16">
      <c r="A2666" s="27"/>
      <c r="B2666" s="28"/>
      <c r="C2666" s="25">
        <v>14</v>
      </c>
      <c r="D2666" s="29"/>
      <c r="E2666" s="26"/>
      <c r="F2666" s="26"/>
      <c r="G2666" s="26"/>
      <c r="H2666" s="26"/>
      <c r="I2666" s="26"/>
      <c r="J2666" s="26"/>
      <c r="K2666" s="26"/>
      <c r="L2666" s="26"/>
      <c r="M2666" s="26"/>
      <c r="N2666" s="26"/>
      <c r="O2666" s="26"/>
      <c r="P2666" s="46">
        <f t="shared" si="115"/>
        <v>0</v>
      </c>
    </row>
    <row r="2667" spans="1:16">
      <c r="A2667" s="27"/>
      <c r="B2667" s="28"/>
      <c r="C2667" s="25">
        <v>15</v>
      </c>
      <c r="D2667" s="29"/>
      <c r="E2667" s="26"/>
      <c r="F2667" s="26"/>
      <c r="G2667" s="26"/>
      <c r="H2667" s="26"/>
      <c r="I2667" s="26"/>
      <c r="J2667" s="26"/>
      <c r="K2667" s="26"/>
      <c r="L2667" s="26"/>
      <c r="M2667" s="26"/>
      <c r="N2667" s="26"/>
      <c r="O2667" s="26"/>
      <c r="P2667" s="46">
        <f t="shared" si="115"/>
        <v>0</v>
      </c>
    </row>
    <row r="2668" spans="1:16">
      <c r="A2668" s="27"/>
      <c r="B2668" s="28"/>
      <c r="C2668" s="25">
        <v>16</v>
      </c>
      <c r="D2668" s="29"/>
      <c r="E2668" s="26"/>
      <c r="F2668" s="26"/>
      <c r="G2668" s="26"/>
      <c r="H2668" s="26"/>
      <c r="I2668" s="26"/>
      <c r="J2668" s="26"/>
      <c r="K2668" s="26"/>
      <c r="L2668" s="26"/>
      <c r="M2668" s="26"/>
      <c r="N2668" s="26"/>
      <c r="O2668" s="26"/>
      <c r="P2668" s="46">
        <f t="shared" si="115"/>
        <v>0</v>
      </c>
    </row>
    <row r="2669" spans="1:16">
      <c r="A2669" s="27"/>
      <c r="B2669" s="28"/>
      <c r="C2669" s="25">
        <v>17</v>
      </c>
      <c r="D2669" s="29"/>
      <c r="E2669" s="26"/>
      <c r="F2669" s="26"/>
      <c r="G2669" s="26"/>
      <c r="H2669" s="26"/>
      <c r="I2669" s="26"/>
      <c r="J2669" s="26"/>
      <c r="K2669" s="26"/>
      <c r="L2669" s="26"/>
      <c r="M2669" s="26"/>
      <c r="N2669" s="26"/>
      <c r="O2669" s="26"/>
      <c r="P2669" s="46">
        <f t="shared" si="115"/>
        <v>0</v>
      </c>
    </row>
    <row r="2670" spans="1:16">
      <c r="A2670" s="27"/>
      <c r="B2670" s="28"/>
      <c r="C2670" s="25">
        <v>25</v>
      </c>
      <c r="D2670" s="29"/>
      <c r="E2670" s="26"/>
      <c r="F2670" s="26"/>
      <c r="G2670" s="26"/>
      <c r="H2670" s="26"/>
      <c r="I2670" s="26"/>
      <c r="J2670" s="26"/>
      <c r="K2670" s="26"/>
      <c r="L2670" s="26"/>
      <c r="M2670" s="26"/>
      <c r="N2670" s="26"/>
      <c r="O2670" s="26"/>
      <c r="P2670" s="46">
        <f t="shared" si="115"/>
        <v>0</v>
      </c>
    </row>
    <row r="2671" spans="1:16">
      <c r="A2671" s="27"/>
      <c r="B2671" s="28"/>
      <c r="C2671" s="25">
        <v>26</v>
      </c>
      <c r="D2671" s="29"/>
      <c r="E2671" s="26"/>
      <c r="F2671" s="26"/>
      <c r="G2671" s="26"/>
      <c r="H2671" s="26"/>
      <c r="I2671" s="26"/>
      <c r="J2671" s="26"/>
      <c r="K2671" s="26"/>
      <c r="L2671" s="26"/>
      <c r="M2671" s="26"/>
      <c r="N2671" s="26"/>
      <c r="O2671" s="26"/>
      <c r="P2671" s="46">
        <f t="shared" si="115"/>
        <v>0</v>
      </c>
    </row>
    <row r="2672" spans="1:16">
      <c r="A2672" s="30"/>
      <c r="B2672" s="35"/>
      <c r="C2672" s="25">
        <v>27</v>
      </c>
      <c r="D2672" s="29"/>
      <c r="E2672" s="26"/>
      <c r="F2672" s="26"/>
      <c r="G2672" s="26"/>
      <c r="H2672" s="26"/>
      <c r="I2672" s="26"/>
      <c r="J2672" s="26"/>
      <c r="K2672" s="26"/>
      <c r="L2672" s="26"/>
      <c r="M2672" s="26"/>
      <c r="N2672" s="26"/>
      <c r="O2672" s="26"/>
      <c r="P2672" s="46">
        <f t="shared" si="115"/>
        <v>0</v>
      </c>
    </row>
    <row r="2673" spans="1:16">
      <c r="A2673" s="23">
        <v>735</v>
      </c>
      <c r="B2673" s="24" t="s">
        <v>358</v>
      </c>
      <c r="C2673" s="25">
        <v>11</v>
      </c>
      <c r="D2673" s="29"/>
      <c r="E2673" s="26"/>
      <c r="F2673" s="26"/>
      <c r="G2673" s="26"/>
      <c r="H2673" s="26"/>
      <c r="I2673" s="26"/>
      <c r="J2673" s="26"/>
      <c r="K2673" s="26"/>
      <c r="L2673" s="26"/>
      <c r="M2673" s="26"/>
      <c r="N2673" s="26"/>
      <c r="O2673" s="26"/>
      <c r="P2673" s="46">
        <f t="shared" si="115"/>
        <v>0</v>
      </c>
    </row>
    <row r="2674" spans="1:16">
      <c r="A2674" s="27"/>
      <c r="B2674" s="28"/>
      <c r="C2674" s="25">
        <v>12</v>
      </c>
      <c r="D2674" s="29"/>
      <c r="E2674" s="26"/>
      <c r="F2674" s="26"/>
      <c r="G2674" s="26"/>
      <c r="H2674" s="26"/>
      <c r="I2674" s="26"/>
      <c r="J2674" s="26"/>
      <c r="K2674" s="26"/>
      <c r="L2674" s="26"/>
      <c r="M2674" s="26"/>
      <c r="N2674" s="26"/>
      <c r="O2674" s="26"/>
      <c r="P2674" s="46">
        <f t="shared" si="115"/>
        <v>0</v>
      </c>
    </row>
    <row r="2675" spans="1:16">
      <c r="A2675" s="27"/>
      <c r="B2675" s="28"/>
      <c r="C2675" s="25">
        <v>13</v>
      </c>
      <c r="D2675" s="29"/>
      <c r="E2675" s="26"/>
      <c r="F2675" s="26"/>
      <c r="G2675" s="26"/>
      <c r="H2675" s="26"/>
      <c r="I2675" s="26"/>
      <c r="J2675" s="26"/>
      <c r="K2675" s="26"/>
      <c r="L2675" s="26"/>
      <c r="M2675" s="26"/>
      <c r="N2675" s="26"/>
      <c r="O2675" s="26"/>
      <c r="P2675" s="46">
        <f t="shared" si="115"/>
        <v>0</v>
      </c>
    </row>
    <row r="2676" spans="1:16">
      <c r="A2676" s="27"/>
      <c r="B2676" s="28"/>
      <c r="C2676" s="25">
        <v>14</v>
      </c>
      <c r="D2676" s="29"/>
      <c r="E2676" s="26"/>
      <c r="F2676" s="26"/>
      <c r="G2676" s="26"/>
      <c r="H2676" s="26"/>
      <c r="I2676" s="26"/>
      <c r="J2676" s="26"/>
      <c r="K2676" s="26"/>
      <c r="L2676" s="26"/>
      <c r="M2676" s="26"/>
      <c r="N2676" s="26"/>
      <c r="O2676" s="26"/>
      <c r="P2676" s="46">
        <f t="shared" si="115"/>
        <v>0</v>
      </c>
    </row>
    <row r="2677" spans="1:16">
      <c r="A2677" s="27"/>
      <c r="B2677" s="28"/>
      <c r="C2677" s="25">
        <v>15</v>
      </c>
      <c r="D2677" s="29"/>
      <c r="E2677" s="26"/>
      <c r="F2677" s="26"/>
      <c r="G2677" s="26"/>
      <c r="H2677" s="26"/>
      <c r="I2677" s="26"/>
      <c r="J2677" s="26"/>
      <c r="K2677" s="26"/>
      <c r="L2677" s="26"/>
      <c r="M2677" s="26"/>
      <c r="N2677" s="26"/>
      <c r="O2677" s="26"/>
      <c r="P2677" s="46">
        <f t="shared" si="115"/>
        <v>0</v>
      </c>
    </row>
    <row r="2678" spans="1:16">
      <c r="A2678" s="27"/>
      <c r="B2678" s="28"/>
      <c r="C2678" s="25">
        <v>16</v>
      </c>
      <c r="D2678" s="29"/>
      <c r="E2678" s="26"/>
      <c r="F2678" s="26"/>
      <c r="G2678" s="26"/>
      <c r="H2678" s="26"/>
      <c r="I2678" s="26"/>
      <c r="J2678" s="26"/>
      <c r="K2678" s="26"/>
      <c r="L2678" s="26"/>
      <c r="M2678" s="26"/>
      <c r="N2678" s="26"/>
      <c r="O2678" s="26"/>
      <c r="P2678" s="46">
        <f t="shared" si="115"/>
        <v>0</v>
      </c>
    </row>
    <row r="2679" spans="1:16">
      <c r="A2679" s="27"/>
      <c r="B2679" s="28"/>
      <c r="C2679" s="25">
        <v>17</v>
      </c>
      <c r="D2679" s="29"/>
      <c r="E2679" s="26"/>
      <c r="F2679" s="26"/>
      <c r="G2679" s="26"/>
      <c r="H2679" s="26"/>
      <c r="I2679" s="26"/>
      <c r="J2679" s="26"/>
      <c r="K2679" s="26"/>
      <c r="L2679" s="26"/>
      <c r="M2679" s="26"/>
      <c r="N2679" s="26"/>
      <c r="O2679" s="26"/>
      <c r="P2679" s="46">
        <f t="shared" si="115"/>
        <v>0</v>
      </c>
    </row>
    <row r="2680" spans="1:16">
      <c r="A2680" s="27"/>
      <c r="B2680" s="28"/>
      <c r="C2680" s="25">
        <v>25</v>
      </c>
      <c r="D2680" s="29"/>
      <c r="E2680" s="26"/>
      <c r="F2680" s="26"/>
      <c r="G2680" s="26"/>
      <c r="H2680" s="26"/>
      <c r="I2680" s="26"/>
      <c r="J2680" s="26"/>
      <c r="K2680" s="26"/>
      <c r="L2680" s="26"/>
      <c r="M2680" s="26"/>
      <c r="N2680" s="26"/>
      <c r="O2680" s="26"/>
      <c r="P2680" s="46">
        <f t="shared" si="115"/>
        <v>0</v>
      </c>
    </row>
    <row r="2681" spans="1:16">
      <c r="A2681" s="27"/>
      <c r="B2681" s="28"/>
      <c r="C2681" s="25">
        <v>26</v>
      </c>
      <c r="D2681" s="29"/>
      <c r="E2681" s="26"/>
      <c r="F2681" s="26"/>
      <c r="G2681" s="26"/>
      <c r="H2681" s="26"/>
      <c r="I2681" s="26"/>
      <c r="J2681" s="26"/>
      <c r="K2681" s="26"/>
      <c r="L2681" s="26"/>
      <c r="M2681" s="26"/>
      <c r="N2681" s="26"/>
      <c r="O2681" s="26"/>
      <c r="P2681" s="46">
        <f t="shared" si="115"/>
        <v>0</v>
      </c>
    </row>
    <row r="2682" spans="1:16">
      <c r="A2682" s="30"/>
      <c r="B2682" s="35"/>
      <c r="C2682" s="25">
        <v>27</v>
      </c>
      <c r="D2682" s="29"/>
      <c r="E2682" s="26"/>
      <c r="F2682" s="26"/>
      <c r="G2682" s="26"/>
      <c r="H2682" s="26"/>
      <c r="I2682" s="26"/>
      <c r="J2682" s="26"/>
      <c r="K2682" s="26"/>
      <c r="L2682" s="26"/>
      <c r="M2682" s="26"/>
      <c r="N2682" s="26"/>
      <c r="O2682" s="26"/>
      <c r="P2682" s="46">
        <f t="shared" si="115"/>
        <v>0</v>
      </c>
    </row>
    <row r="2683" spans="1:16">
      <c r="A2683" s="23">
        <v>739</v>
      </c>
      <c r="B2683" s="24" t="s">
        <v>359</v>
      </c>
      <c r="C2683" s="25">
        <v>11</v>
      </c>
      <c r="D2683" s="29"/>
      <c r="E2683" s="26"/>
      <c r="F2683" s="26"/>
      <c r="G2683" s="26"/>
      <c r="H2683" s="26"/>
      <c r="I2683" s="26"/>
      <c r="J2683" s="26"/>
      <c r="K2683" s="26"/>
      <c r="L2683" s="26"/>
      <c r="M2683" s="26"/>
      <c r="N2683" s="26"/>
      <c r="O2683" s="26"/>
      <c r="P2683" s="46">
        <f t="shared" si="115"/>
        <v>0</v>
      </c>
    </row>
    <row r="2684" spans="1:16">
      <c r="A2684" s="27"/>
      <c r="B2684" s="28"/>
      <c r="C2684" s="25">
        <v>12</v>
      </c>
      <c r="D2684" s="29"/>
      <c r="E2684" s="26"/>
      <c r="F2684" s="26"/>
      <c r="G2684" s="26"/>
      <c r="H2684" s="26"/>
      <c r="I2684" s="26"/>
      <c r="J2684" s="26"/>
      <c r="K2684" s="26"/>
      <c r="L2684" s="26"/>
      <c r="M2684" s="26"/>
      <c r="N2684" s="26"/>
      <c r="O2684" s="26"/>
      <c r="P2684" s="46">
        <f t="shared" si="115"/>
        <v>0</v>
      </c>
    </row>
    <row r="2685" spans="1:16">
      <c r="A2685" s="27"/>
      <c r="B2685" s="28"/>
      <c r="C2685" s="25">
        <v>13</v>
      </c>
      <c r="D2685" s="29"/>
      <c r="E2685" s="26"/>
      <c r="F2685" s="26"/>
      <c r="G2685" s="26"/>
      <c r="H2685" s="26"/>
      <c r="I2685" s="26"/>
      <c r="J2685" s="26"/>
      <c r="K2685" s="26"/>
      <c r="L2685" s="26"/>
      <c r="M2685" s="26"/>
      <c r="N2685" s="26"/>
      <c r="O2685" s="26"/>
      <c r="P2685" s="46">
        <f t="shared" si="115"/>
        <v>0</v>
      </c>
    </row>
    <row r="2686" spans="1:16">
      <c r="A2686" s="27"/>
      <c r="B2686" s="28"/>
      <c r="C2686" s="25">
        <v>14</v>
      </c>
      <c r="D2686" s="29"/>
      <c r="E2686" s="26"/>
      <c r="F2686" s="26"/>
      <c r="G2686" s="26"/>
      <c r="H2686" s="26"/>
      <c r="I2686" s="26"/>
      <c r="J2686" s="26"/>
      <c r="K2686" s="26"/>
      <c r="L2686" s="26"/>
      <c r="M2686" s="26"/>
      <c r="N2686" s="26"/>
      <c r="O2686" s="26"/>
      <c r="P2686" s="46">
        <f t="shared" si="115"/>
        <v>0</v>
      </c>
    </row>
    <row r="2687" spans="1:16">
      <c r="A2687" s="27"/>
      <c r="B2687" s="28"/>
      <c r="C2687" s="25">
        <v>15</v>
      </c>
      <c r="D2687" s="29"/>
      <c r="E2687" s="26"/>
      <c r="F2687" s="26"/>
      <c r="G2687" s="26"/>
      <c r="H2687" s="26"/>
      <c r="I2687" s="26"/>
      <c r="J2687" s="26"/>
      <c r="K2687" s="26"/>
      <c r="L2687" s="26"/>
      <c r="M2687" s="26"/>
      <c r="N2687" s="26"/>
      <c r="O2687" s="26"/>
      <c r="P2687" s="46">
        <f t="shared" si="115"/>
        <v>0</v>
      </c>
    </row>
    <row r="2688" spans="1:16">
      <c r="A2688" s="27"/>
      <c r="B2688" s="28"/>
      <c r="C2688" s="25">
        <v>16</v>
      </c>
      <c r="D2688" s="29"/>
      <c r="E2688" s="26"/>
      <c r="F2688" s="26"/>
      <c r="G2688" s="26"/>
      <c r="H2688" s="26"/>
      <c r="I2688" s="26"/>
      <c r="J2688" s="26"/>
      <c r="K2688" s="26"/>
      <c r="L2688" s="26"/>
      <c r="M2688" s="26"/>
      <c r="N2688" s="26"/>
      <c r="O2688" s="26"/>
      <c r="P2688" s="46">
        <f t="shared" si="115"/>
        <v>0</v>
      </c>
    </row>
    <row r="2689" spans="1:16">
      <c r="A2689" s="27"/>
      <c r="B2689" s="28"/>
      <c r="C2689" s="25">
        <v>17</v>
      </c>
      <c r="D2689" s="29"/>
      <c r="E2689" s="26"/>
      <c r="F2689" s="26"/>
      <c r="G2689" s="26"/>
      <c r="H2689" s="26"/>
      <c r="I2689" s="26"/>
      <c r="J2689" s="26"/>
      <c r="K2689" s="26"/>
      <c r="L2689" s="26"/>
      <c r="M2689" s="26"/>
      <c r="N2689" s="26"/>
      <c r="O2689" s="26"/>
      <c r="P2689" s="46">
        <f t="shared" si="115"/>
        <v>0</v>
      </c>
    </row>
    <row r="2690" spans="1:16">
      <c r="A2690" s="27"/>
      <c r="B2690" s="28"/>
      <c r="C2690" s="25">
        <v>25</v>
      </c>
      <c r="D2690" s="29"/>
      <c r="E2690" s="26"/>
      <c r="F2690" s="26"/>
      <c r="G2690" s="26"/>
      <c r="H2690" s="26"/>
      <c r="I2690" s="26"/>
      <c r="J2690" s="26"/>
      <c r="K2690" s="26"/>
      <c r="L2690" s="26"/>
      <c r="M2690" s="26"/>
      <c r="N2690" s="26"/>
      <c r="O2690" s="26"/>
      <c r="P2690" s="46">
        <f t="shared" si="115"/>
        <v>0</v>
      </c>
    </row>
    <row r="2691" spans="1:16">
      <c r="A2691" s="27"/>
      <c r="B2691" s="28"/>
      <c r="C2691" s="25">
        <v>26</v>
      </c>
      <c r="D2691" s="29"/>
      <c r="E2691" s="26"/>
      <c r="F2691" s="26"/>
      <c r="G2691" s="26"/>
      <c r="H2691" s="26"/>
      <c r="I2691" s="26"/>
      <c r="J2691" s="26"/>
      <c r="K2691" s="26"/>
      <c r="L2691" s="26"/>
      <c r="M2691" s="26"/>
      <c r="N2691" s="26"/>
      <c r="O2691" s="26"/>
      <c r="P2691" s="46">
        <f t="shared" si="115"/>
        <v>0</v>
      </c>
    </row>
    <row r="2692" spans="1:16">
      <c r="A2692" s="30"/>
      <c r="B2692" s="35"/>
      <c r="C2692" s="25">
        <v>27</v>
      </c>
      <c r="D2692" s="29"/>
      <c r="E2692" s="26"/>
      <c r="F2692" s="26"/>
      <c r="G2692" s="26"/>
      <c r="H2692" s="26"/>
      <c r="I2692" s="26"/>
      <c r="J2692" s="26"/>
      <c r="K2692" s="26"/>
      <c r="L2692" s="26"/>
      <c r="M2692" s="26"/>
      <c r="N2692" s="26"/>
      <c r="O2692" s="26"/>
      <c r="P2692" s="46">
        <f t="shared" si="115"/>
        <v>0</v>
      </c>
    </row>
    <row r="2693" spans="1:16">
      <c r="A2693" s="48">
        <v>7400</v>
      </c>
      <c r="B2693" s="49" t="s">
        <v>360</v>
      </c>
      <c r="C2693" s="50"/>
      <c r="D2693" s="47">
        <f>SUM(D2694:D2756)</f>
        <v>0</v>
      </c>
      <c r="E2693" s="47">
        <f t="shared" ref="E2693:O2693" si="116">SUM(E2694:E2756)</f>
        <v>0</v>
      </c>
      <c r="F2693" s="47">
        <f t="shared" si="116"/>
        <v>0</v>
      </c>
      <c r="G2693" s="47">
        <f t="shared" si="116"/>
        <v>0</v>
      </c>
      <c r="H2693" s="47">
        <f t="shared" si="116"/>
        <v>0</v>
      </c>
      <c r="I2693" s="47">
        <f t="shared" si="116"/>
        <v>0</v>
      </c>
      <c r="J2693" s="47">
        <f t="shared" si="116"/>
        <v>0</v>
      </c>
      <c r="K2693" s="47">
        <f t="shared" si="116"/>
        <v>0</v>
      </c>
      <c r="L2693" s="47">
        <f t="shared" si="116"/>
        <v>0</v>
      </c>
      <c r="M2693" s="47">
        <f t="shared" si="116"/>
        <v>0</v>
      </c>
      <c r="N2693" s="47">
        <f t="shared" si="116"/>
        <v>0</v>
      </c>
      <c r="O2693" s="47">
        <f t="shared" si="116"/>
        <v>0</v>
      </c>
      <c r="P2693" s="47">
        <f>SUM(P2694:P2756)</f>
        <v>0</v>
      </c>
    </row>
    <row r="2694" spans="1:16">
      <c r="A2694" s="23">
        <v>741</v>
      </c>
      <c r="B2694" s="24" t="s">
        <v>361</v>
      </c>
      <c r="C2694" s="25">
        <v>11</v>
      </c>
      <c r="D2694" s="29"/>
      <c r="E2694" s="26"/>
      <c r="F2694" s="26"/>
      <c r="G2694" s="26"/>
      <c r="H2694" s="26"/>
      <c r="I2694" s="26"/>
      <c r="J2694" s="26"/>
      <c r="K2694" s="26"/>
      <c r="L2694" s="26"/>
      <c r="M2694" s="26"/>
      <c r="N2694" s="26"/>
      <c r="O2694" s="26"/>
      <c r="P2694" s="46">
        <f t="shared" ref="P2694:P2756" si="117">SUM(D2694:O2694)</f>
        <v>0</v>
      </c>
    </row>
    <row r="2695" spans="1:16">
      <c r="A2695" s="27"/>
      <c r="B2695" s="28"/>
      <c r="C2695" s="25">
        <v>12</v>
      </c>
      <c r="D2695" s="29"/>
      <c r="E2695" s="26"/>
      <c r="F2695" s="26"/>
      <c r="G2695" s="26"/>
      <c r="H2695" s="26"/>
      <c r="I2695" s="26"/>
      <c r="J2695" s="26"/>
      <c r="K2695" s="26"/>
      <c r="L2695" s="26"/>
      <c r="M2695" s="26"/>
      <c r="N2695" s="26"/>
      <c r="O2695" s="26"/>
      <c r="P2695" s="46">
        <f t="shared" si="117"/>
        <v>0</v>
      </c>
    </row>
    <row r="2696" spans="1:16">
      <c r="A2696" s="27"/>
      <c r="B2696" s="28"/>
      <c r="C2696" s="25">
        <v>13</v>
      </c>
      <c r="D2696" s="29"/>
      <c r="E2696" s="26"/>
      <c r="F2696" s="26"/>
      <c r="G2696" s="26"/>
      <c r="H2696" s="26"/>
      <c r="I2696" s="26"/>
      <c r="J2696" s="26"/>
      <c r="K2696" s="26"/>
      <c r="L2696" s="26"/>
      <c r="M2696" s="26"/>
      <c r="N2696" s="26"/>
      <c r="O2696" s="26"/>
      <c r="P2696" s="46">
        <f t="shared" si="117"/>
        <v>0</v>
      </c>
    </row>
    <row r="2697" spans="1:16">
      <c r="A2697" s="27"/>
      <c r="B2697" s="28"/>
      <c r="C2697" s="25">
        <v>14</v>
      </c>
      <c r="D2697" s="29"/>
      <c r="E2697" s="26"/>
      <c r="F2697" s="26"/>
      <c r="G2697" s="26"/>
      <c r="H2697" s="26"/>
      <c r="I2697" s="26"/>
      <c r="J2697" s="26"/>
      <c r="K2697" s="26"/>
      <c r="L2697" s="26"/>
      <c r="M2697" s="26"/>
      <c r="N2697" s="26"/>
      <c r="O2697" s="26"/>
      <c r="P2697" s="46">
        <f t="shared" si="117"/>
        <v>0</v>
      </c>
    </row>
    <row r="2698" spans="1:16">
      <c r="A2698" s="27"/>
      <c r="B2698" s="28"/>
      <c r="C2698" s="25">
        <v>15</v>
      </c>
      <c r="D2698" s="29"/>
      <c r="E2698" s="26"/>
      <c r="F2698" s="26"/>
      <c r="G2698" s="26"/>
      <c r="H2698" s="26"/>
      <c r="I2698" s="26"/>
      <c r="J2698" s="26"/>
      <c r="K2698" s="26"/>
      <c r="L2698" s="26"/>
      <c r="M2698" s="26"/>
      <c r="N2698" s="26"/>
      <c r="O2698" s="26"/>
      <c r="P2698" s="46">
        <f t="shared" si="117"/>
        <v>0</v>
      </c>
    </row>
    <row r="2699" spans="1:16">
      <c r="A2699" s="27"/>
      <c r="B2699" s="28"/>
      <c r="C2699" s="25">
        <v>16</v>
      </c>
      <c r="D2699" s="29"/>
      <c r="E2699" s="26"/>
      <c r="F2699" s="26"/>
      <c r="G2699" s="26"/>
      <c r="H2699" s="26"/>
      <c r="I2699" s="26"/>
      <c r="J2699" s="26"/>
      <c r="K2699" s="26"/>
      <c r="L2699" s="26"/>
      <c r="M2699" s="26"/>
      <c r="N2699" s="26"/>
      <c r="O2699" s="26"/>
      <c r="P2699" s="46">
        <f t="shared" si="117"/>
        <v>0</v>
      </c>
    </row>
    <row r="2700" spans="1:16">
      <c r="A2700" s="27"/>
      <c r="B2700" s="28"/>
      <c r="C2700" s="25">
        <v>17</v>
      </c>
      <c r="D2700" s="29"/>
      <c r="E2700" s="26"/>
      <c r="F2700" s="26"/>
      <c r="G2700" s="26"/>
      <c r="H2700" s="26"/>
      <c r="I2700" s="26"/>
      <c r="J2700" s="26"/>
      <c r="K2700" s="26"/>
      <c r="L2700" s="26"/>
      <c r="M2700" s="26"/>
      <c r="N2700" s="26"/>
      <c r="O2700" s="26"/>
      <c r="P2700" s="46">
        <f t="shared" si="117"/>
        <v>0</v>
      </c>
    </row>
    <row r="2701" spans="1:16">
      <c r="A2701" s="27"/>
      <c r="B2701" s="28"/>
      <c r="C2701" s="25">
        <v>25</v>
      </c>
      <c r="D2701" s="29"/>
      <c r="E2701" s="26"/>
      <c r="F2701" s="26"/>
      <c r="G2701" s="26"/>
      <c r="H2701" s="26"/>
      <c r="I2701" s="26"/>
      <c r="J2701" s="26"/>
      <c r="K2701" s="26"/>
      <c r="L2701" s="26"/>
      <c r="M2701" s="26"/>
      <c r="N2701" s="26"/>
      <c r="O2701" s="26"/>
      <c r="P2701" s="46">
        <f t="shared" si="117"/>
        <v>0</v>
      </c>
    </row>
    <row r="2702" spans="1:16">
      <c r="A2702" s="27"/>
      <c r="B2702" s="28"/>
      <c r="C2702" s="25">
        <v>26</v>
      </c>
      <c r="D2702" s="29"/>
      <c r="E2702" s="26"/>
      <c r="F2702" s="26"/>
      <c r="G2702" s="26"/>
      <c r="H2702" s="26"/>
      <c r="I2702" s="26"/>
      <c r="J2702" s="26"/>
      <c r="K2702" s="26"/>
      <c r="L2702" s="26"/>
      <c r="M2702" s="26"/>
      <c r="N2702" s="26"/>
      <c r="O2702" s="26"/>
      <c r="P2702" s="46">
        <f t="shared" si="117"/>
        <v>0</v>
      </c>
    </row>
    <row r="2703" spans="1:16">
      <c r="A2703" s="30"/>
      <c r="B2703" s="35"/>
      <c r="C2703" s="25">
        <v>27</v>
      </c>
      <c r="D2703" s="29"/>
      <c r="E2703" s="26"/>
      <c r="F2703" s="26"/>
      <c r="G2703" s="26"/>
      <c r="H2703" s="26"/>
      <c r="I2703" s="26"/>
      <c r="J2703" s="26"/>
      <c r="K2703" s="26"/>
      <c r="L2703" s="26"/>
      <c r="M2703" s="26"/>
      <c r="N2703" s="26"/>
      <c r="O2703" s="26"/>
      <c r="P2703" s="46">
        <f t="shared" si="117"/>
        <v>0</v>
      </c>
    </row>
    <row r="2704" spans="1:16" ht="91" customHeight="1">
      <c r="A2704" s="36">
        <v>742</v>
      </c>
      <c r="B2704" s="37" t="s">
        <v>362</v>
      </c>
      <c r="C2704" s="38"/>
      <c r="D2704" s="38"/>
      <c r="E2704" s="38"/>
      <c r="F2704" s="38"/>
      <c r="G2704" s="38"/>
      <c r="H2704" s="38"/>
      <c r="I2704" s="38"/>
      <c r="J2704" s="38"/>
      <c r="K2704" s="38"/>
      <c r="L2704" s="38"/>
      <c r="M2704" s="38"/>
      <c r="N2704" s="38"/>
      <c r="O2704" s="38"/>
      <c r="P2704" s="17">
        <f t="shared" si="117"/>
        <v>0</v>
      </c>
    </row>
    <row r="2705" spans="1:16" ht="57" customHeight="1">
      <c r="A2705" s="36">
        <v>743</v>
      </c>
      <c r="B2705" s="37" t="s">
        <v>363</v>
      </c>
      <c r="C2705" s="38"/>
      <c r="D2705" s="38"/>
      <c r="E2705" s="38"/>
      <c r="F2705" s="38"/>
      <c r="G2705" s="38"/>
      <c r="H2705" s="38"/>
      <c r="I2705" s="38"/>
      <c r="J2705" s="38"/>
      <c r="K2705" s="38"/>
      <c r="L2705" s="38"/>
      <c r="M2705" s="38"/>
      <c r="N2705" s="38"/>
      <c r="O2705" s="38"/>
      <c r="P2705" s="17">
        <f t="shared" si="117"/>
        <v>0</v>
      </c>
    </row>
    <row r="2706" spans="1:16" ht="58" customHeight="1">
      <c r="A2706" s="36">
        <v>744</v>
      </c>
      <c r="B2706" s="37" t="s">
        <v>364</v>
      </c>
      <c r="C2706" s="38"/>
      <c r="D2706" s="38"/>
      <c r="E2706" s="38"/>
      <c r="F2706" s="38"/>
      <c r="G2706" s="38"/>
      <c r="H2706" s="38"/>
      <c r="I2706" s="38"/>
      <c r="J2706" s="38"/>
      <c r="K2706" s="38"/>
      <c r="L2706" s="38"/>
      <c r="M2706" s="38"/>
      <c r="N2706" s="38"/>
      <c r="O2706" s="38"/>
      <c r="P2706" s="17">
        <f t="shared" si="117"/>
        <v>0</v>
      </c>
    </row>
    <row r="2707" spans="1:16">
      <c r="A2707" s="23">
        <v>745</v>
      </c>
      <c r="B2707" s="24" t="s">
        <v>365</v>
      </c>
      <c r="C2707" s="25">
        <v>11</v>
      </c>
      <c r="D2707" s="29"/>
      <c r="E2707" s="26"/>
      <c r="F2707" s="26"/>
      <c r="G2707" s="26"/>
      <c r="H2707" s="26"/>
      <c r="I2707" s="26"/>
      <c r="J2707" s="26"/>
      <c r="K2707" s="26"/>
      <c r="L2707" s="26"/>
      <c r="M2707" s="26"/>
      <c r="N2707" s="26"/>
      <c r="O2707" s="26"/>
      <c r="P2707" s="46">
        <f t="shared" si="117"/>
        <v>0</v>
      </c>
    </row>
    <row r="2708" spans="1:16">
      <c r="A2708" s="27"/>
      <c r="B2708" s="28"/>
      <c r="C2708" s="25">
        <v>12</v>
      </c>
      <c r="D2708" s="29"/>
      <c r="E2708" s="26"/>
      <c r="F2708" s="26"/>
      <c r="G2708" s="26"/>
      <c r="H2708" s="26"/>
      <c r="I2708" s="26"/>
      <c r="J2708" s="26"/>
      <c r="K2708" s="26"/>
      <c r="L2708" s="26"/>
      <c r="M2708" s="26"/>
      <c r="N2708" s="26"/>
      <c r="O2708" s="26"/>
      <c r="P2708" s="46">
        <f t="shared" si="117"/>
        <v>0</v>
      </c>
    </row>
    <row r="2709" spans="1:16">
      <c r="A2709" s="27"/>
      <c r="B2709" s="28"/>
      <c r="C2709" s="25">
        <v>13</v>
      </c>
      <c r="D2709" s="29"/>
      <c r="E2709" s="26"/>
      <c r="F2709" s="26"/>
      <c r="G2709" s="26"/>
      <c r="H2709" s="26"/>
      <c r="I2709" s="26"/>
      <c r="J2709" s="26"/>
      <c r="K2709" s="26"/>
      <c r="L2709" s="26"/>
      <c r="M2709" s="26"/>
      <c r="N2709" s="26"/>
      <c r="O2709" s="26"/>
      <c r="P2709" s="46">
        <f t="shared" si="117"/>
        <v>0</v>
      </c>
    </row>
    <row r="2710" spans="1:16">
      <c r="A2710" s="27"/>
      <c r="B2710" s="28"/>
      <c r="C2710" s="25">
        <v>14</v>
      </c>
      <c r="D2710" s="29"/>
      <c r="E2710" s="26"/>
      <c r="F2710" s="26"/>
      <c r="G2710" s="26"/>
      <c r="H2710" s="26"/>
      <c r="I2710" s="26"/>
      <c r="J2710" s="26"/>
      <c r="K2710" s="26"/>
      <c r="L2710" s="26"/>
      <c r="M2710" s="26"/>
      <c r="N2710" s="26"/>
      <c r="O2710" s="26"/>
      <c r="P2710" s="46">
        <f t="shared" si="117"/>
        <v>0</v>
      </c>
    </row>
    <row r="2711" spans="1:16">
      <c r="A2711" s="27"/>
      <c r="B2711" s="28"/>
      <c r="C2711" s="25">
        <v>15</v>
      </c>
      <c r="D2711" s="29"/>
      <c r="E2711" s="26"/>
      <c r="F2711" s="26"/>
      <c r="G2711" s="26"/>
      <c r="H2711" s="26"/>
      <c r="I2711" s="26"/>
      <c r="J2711" s="26"/>
      <c r="K2711" s="26"/>
      <c r="L2711" s="26"/>
      <c r="M2711" s="26"/>
      <c r="N2711" s="26"/>
      <c r="O2711" s="26"/>
      <c r="P2711" s="46">
        <f t="shared" si="117"/>
        <v>0</v>
      </c>
    </row>
    <row r="2712" spans="1:16">
      <c r="A2712" s="27"/>
      <c r="B2712" s="28"/>
      <c r="C2712" s="25">
        <v>16</v>
      </c>
      <c r="D2712" s="29"/>
      <c r="E2712" s="26"/>
      <c r="F2712" s="26"/>
      <c r="G2712" s="26"/>
      <c r="H2712" s="26"/>
      <c r="I2712" s="26"/>
      <c r="J2712" s="26"/>
      <c r="K2712" s="26"/>
      <c r="L2712" s="26"/>
      <c r="M2712" s="26"/>
      <c r="N2712" s="26"/>
      <c r="O2712" s="26"/>
      <c r="P2712" s="46">
        <f t="shared" si="117"/>
        <v>0</v>
      </c>
    </row>
    <row r="2713" spans="1:16">
      <c r="A2713" s="27"/>
      <c r="B2713" s="28"/>
      <c r="C2713" s="25">
        <v>17</v>
      </c>
      <c r="D2713" s="29"/>
      <c r="E2713" s="26"/>
      <c r="F2713" s="26"/>
      <c r="G2713" s="26"/>
      <c r="H2713" s="26"/>
      <c r="I2713" s="26"/>
      <c r="J2713" s="26"/>
      <c r="K2713" s="26"/>
      <c r="L2713" s="26"/>
      <c r="M2713" s="26"/>
      <c r="N2713" s="26"/>
      <c r="O2713" s="26"/>
      <c r="P2713" s="46">
        <f t="shared" si="117"/>
        <v>0</v>
      </c>
    </row>
    <row r="2714" spans="1:16">
      <c r="A2714" s="27"/>
      <c r="B2714" s="28"/>
      <c r="C2714" s="25">
        <v>25</v>
      </c>
      <c r="D2714" s="29"/>
      <c r="E2714" s="26"/>
      <c r="F2714" s="26"/>
      <c r="G2714" s="26"/>
      <c r="H2714" s="26"/>
      <c r="I2714" s="26"/>
      <c r="J2714" s="26"/>
      <c r="K2714" s="26"/>
      <c r="L2714" s="26"/>
      <c r="M2714" s="26"/>
      <c r="N2714" s="26"/>
      <c r="O2714" s="26"/>
      <c r="P2714" s="46">
        <f t="shared" si="117"/>
        <v>0</v>
      </c>
    </row>
    <row r="2715" spans="1:16">
      <c r="A2715" s="27"/>
      <c r="B2715" s="28"/>
      <c r="C2715" s="25">
        <v>26</v>
      </c>
      <c r="D2715" s="29"/>
      <c r="E2715" s="26"/>
      <c r="F2715" s="26"/>
      <c r="G2715" s="26"/>
      <c r="H2715" s="26"/>
      <c r="I2715" s="26"/>
      <c r="J2715" s="26"/>
      <c r="K2715" s="26"/>
      <c r="L2715" s="26"/>
      <c r="M2715" s="26"/>
      <c r="N2715" s="26"/>
      <c r="O2715" s="26"/>
      <c r="P2715" s="46">
        <f t="shared" si="117"/>
        <v>0</v>
      </c>
    </row>
    <row r="2716" spans="1:16">
      <c r="A2716" s="30"/>
      <c r="B2716" s="35"/>
      <c r="C2716" s="25">
        <v>27</v>
      </c>
      <c r="D2716" s="29"/>
      <c r="E2716" s="26"/>
      <c r="F2716" s="26"/>
      <c r="G2716" s="26"/>
      <c r="H2716" s="26"/>
      <c r="I2716" s="26"/>
      <c r="J2716" s="26"/>
      <c r="K2716" s="26"/>
      <c r="L2716" s="26"/>
      <c r="M2716" s="26"/>
      <c r="N2716" s="26"/>
      <c r="O2716" s="26"/>
      <c r="P2716" s="46">
        <f t="shared" si="117"/>
        <v>0</v>
      </c>
    </row>
    <row r="2717" spans="1:16">
      <c r="A2717" s="23">
        <v>746</v>
      </c>
      <c r="B2717" s="24" t="s">
        <v>366</v>
      </c>
      <c r="C2717" s="25">
        <v>11</v>
      </c>
      <c r="D2717" s="29"/>
      <c r="E2717" s="26"/>
      <c r="F2717" s="26"/>
      <c r="G2717" s="26"/>
      <c r="H2717" s="26"/>
      <c r="I2717" s="26"/>
      <c r="J2717" s="26"/>
      <c r="K2717" s="26"/>
      <c r="L2717" s="26"/>
      <c r="M2717" s="26"/>
      <c r="N2717" s="26"/>
      <c r="O2717" s="26"/>
      <c r="P2717" s="46">
        <f t="shared" si="117"/>
        <v>0</v>
      </c>
    </row>
    <row r="2718" spans="1:16">
      <c r="A2718" s="27"/>
      <c r="B2718" s="28"/>
      <c r="C2718" s="25">
        <v>12</v>
      </c>
      <c r="D2718" s="29"/>
      <c r="E2718" s="26"/>
      <c r="F2718" s="26"/>
      <c r="G2718" s="26"/>
      <c r="H2718" s="26"/>
      <c r="I2718" s="26"/>
      <c r="J2718" s="26"/>
      <c r="K2718" s="26"/>
      <c r="L2718" s="26"/>
      <c r="M2718" s="26"/>
      <c r="N2718" s="26"/>
      <c r="O2718" s="26"/>
      <c r="P2718" s="46">
        <f t="shared" si="117"/>
        <v>0</v>
      </c>
    </row>
    <row r="2719" spans="1:16">
      <c r="A2719" s="27"/>
      <c r="B2719" s="28"/>
      <c r="C2719" s="25">
        <v>13</v>
      </c>
      <c r="D2719" s="29"/>
      <c r="E2719" s="26"/>
      <c r="F2719" s="26"/>
      <c r="G2719" s="26"/>
      <c r="H2719" s="26"/>
      <c r="I2719" s="26"/>
      <c r="J2719" s="26"/>
      <c r="K2719" s="26"/>
      <c r="L2719" s="26"/>
      <c r="M2719" s="26"/>
      <c r="N2719" s="26"/>
      <c r="O2719" s="26"/>
      <c r="P2719" s="46">
        <f t="shared" si="117"/>
        <v>0</v>
      </c>
    </row>
    <row r="2720" spans="1:16">
      <c r="A2720" s="27"/>
      <c r="B2720" s="28"/>
      <c r="C2720" s="25">
        <v>14</v>
      </c>
      <c r="D2720" s="29"/>
      <c r="E2720" s="26"/>
      <c r="F2720" s="26"/>
      <c r="G2720" s="26"/>
      <c r="H2720" s="26"/>
      <c r="I2720" s="26"/>
      <c r="J2720" s="26"/>
      <c r="K2720" s="26"/>
      <c r="L2720" s="26"/>
      <c r="M2720" s="26"/>
      <c r="N2720" s="26"/>
      <c r="O2720" s="26"/>
      <c r="P2720" s="46">
        <f t="shared" si="117"/>
        <v>0</v>
      </c>
    </row>
    <row r="2721" spans="1:16">
      <c r="A2721" s="27"/>
      <c r="B2721" s="28"/>
      <c r="C2721" s="25">
        <v>15</v>
      </c>
      <c r="D2721" s="29"/>
      <c r="E2721" s="26"/>
      <c r="F2721" s="26"/>
      <c r="G2721" s="26"/>
      <c r="H2721" s="26"/>
      <c r="I2721" s="26"/>
      <c r="J2721" s="26"/>
      <c r="K2721" s="26"/>
      <c r="L2721" s="26"/>
      <c r="M2721" s="26"/>
      <c r="N2721" s="26"/>
      <c r="O2721" s="26"/>
      <c r="P2721" s="46">
        <f t="shared" si="117"/>
        <v>0</v>
      </c>
    </row>
    <row r="2722" spans="1:16">
      <c r="A2722" s="27"/>
      <c r="B2722" s="28"/>
      <c r="C2722" s="25">
        <v>16</v>
      </c>
      <c r="D2722" s="29"/>
      <c r="E2722" s="26"/>
      <c r="F2722" s="26"/>
      <c r="G2722" s="26"/>
      <c r="H2722" s="26"/>
      <c r="I2722" s="26"/>
      <c r="J2722" s="26"/>
      <c r="K2722" s="26"/>
      <c r="L2722" s="26"/>
      <c r="M2722" s="26"/>
      <c r="N2722" s="26"/>
      <c r="O2722" s="26"/>
      <c r="P2722" s="46">
        <f t="shared" si="117"/>
        <v>0</v>
      </c>
    </row>
    <row r="2723" spans="1:16">
      <c r="A2723" s="27"/>
      <c r="B2723" s="28"/>
      <c r="C2723" s="25">
        <v>17</v>
      </c>
      <c r="D2723" s="29"/>
      <c r="E2723" s="26"/>
      <c r="F2723" s="26"/>
      <c r="G2723" s="26"/>
      <c r="H2723" s="26"/>
      <c r="I2723" s="26"/>
      <c r="J2723" s="26"/>
      <c r="K2723" s="26"/>
      <c r="L2723" s="26"/>
      <c r="M2723" s="26"/>
      <c r="N2723" s="26"/>
      <c r="O2723" s="26"/>
      <c r="P2723" s="46">
        <f t="shared" si="117"/>
        <v>0</v>
      </c>
    </row>
    <row r="2724" spans="1:16">
      <c r="A2724" s="27"/>
      <c r="B2724" s="28"/>
      <c r="C2724" s="25">
        <v>25</v>
      </c>
      <c r="D2724" s="29"/>
      <c r="E2724" s="26"/>
      <c r="F2724" s="26"/>
      <c r="G2724" s="26"/>
      <c r="H2724" s="26"/>
      <c r="I2724" s="26"/>
      <c r="J2724" s="26"/>
      <c r="K2724" s="26"/>
      <c r="L2724" s="26"/>
      <c r="M2724" s="26"/>
      <c r="N2724" s="26"/>
      <c r="O2724" s="26"/>
      <c r="P2724" s="46">
        <f t="shared" si="117"/>
        <v>0</v>
      </c>
    </row>
    <row r="2725" spans="1:16">
      <c r="A2725" s="27"/>
      <c r="B2725" s="28"/>
      <c r="C2725" s="25">
        <v>26</v>
      </c>
      <c r="D2725" s="29"/>
      <c r="E2725" s="26"/>
      <c r="F2725" s="26"/>
      <c r="G2725" s="26"/>
      <c r="H2725" s="26"/>
      <c r="I2725" s="26"/>
      <c r="J2725" s="26"/>
      <c r="K2725" s="26"/>
      <c r="L2725" s="26"/>
      <c r="M2725" s="26"/>
      <c r="N2725" s="26"/>
      <c r="O2725" s="26"/>
      <c r="P2725" s="46">
        <f t="shared" si="117"/>
        <v>0</v>
      </c>
    </row>
    <row r="2726" spans="1:16">
      <c r="A2726" s="30"/>
      <c r="B2726" s="35"/>
      <c r="C2726" s="25">
        <v>27</v>
      </c>
      <c r="D2726" s="29"/>
      <c r="E2726" s="26"/>
      <c r="F2726" s="26"/>
      <c r="G2726" s="26"/>
      <c r="H2726" s="26"/>
      <c r="I2726" s="26"/>
      <c r="J2726" s="26"/>
      <c r="K2726" s="26"/>
      <c r="L2726" s="26"/>
      <c r="M2726" s="26"/>
      <c r="N2726" s="26"/>
      <c r="O2726" s="26"/>
      <c r="P2726" s="46">
        <f t="shared" si="117"/>
        <v>0</v>
      </c>
    </row>
    <row r="2727" spans="1:16">
      <c r="A2727" s="23">
        <v>747</v>
      </c>
      <c r="B2727" s="24" t="s">
        <v>367</v>
      </c>
      <c r="C2727" s="25">
        <v>11</v>
      </c>
      <c r="D2727" s="29"/>
      <c r="E2727" s="26"/>
      <c r="F2727" s="26"/>
      <c r="G2727" s="26"/>
      <c r="H2727" s="26"/>
      <c r="I2727" s="26"/>
      <c r="J2727" s="26"/>
      <c r="K2727" s="26"/>
      <c r="L2727" s="26"/>
      <c r="M2727" s="26"/>
      <c r="N2727" s="26"/>
      <c r="O2727" s="26"/>
      <c r="P2727" s="46">
        <f t="shared" si="117"/>
        <v>0</v>
      </c>
    </row>
    <row r="2728" spans="1:16">
      <c r="A2728" s="27"/>
      <c r="B2728" s="28"/>
      <c r="C2728" s="25">
        <v>12</v>
      </c>
      <c r="D2728" s="29"/>
      <c r="E2728" s="26"/>
      <c r="F2728" s="26"/>
      <c r="G2728" s="26"/>
      <c r="H2728" s="26"/>
      <c r="I2728" s="26"/>
      <c r="J2728" s="26"/>
      <c r="K2728" s="26"/>
      <c r="L2728" s="26"/>
      <c r="M2728" s="26"/>
      <c r="N2728" s="26"/>
      <c r="O2728" s="26"/>
      <c r="P2728" s="46">
        <f t="shared" si="117"/>
        <v>0</v>
      </c>
    </row>
    <row r="2729" spans="1:16">
      <c r="A2729" s="27"/>
      <c r="B2729" s="28"/>
      <c r="C2729" s="25">
        <v>13</v>
      </c>
      <c r="D2729" s="29"/>
      <c r="E2729" s="26"/>
      <c r="F2729" s="26"/>
      <c r="G2729" s="26"/>
      <c r="H2729" s="26"/>
      <c r="I2729" s="26"/>
      <c r="J2729" s="26"/>
      <c r="K2729" s="26"/>
      <c r="L2729" s="26"/>
      <c r="M2729" s="26"/>
      <c r="N2729" s="26"/>
      <c r="O2729" s="26"/>
      <c r="P2729" s="46">
        <f t="shared" si="117"/>
        <v>0</v>
      </c>
    </row>
    <row r="2730" spans="1:16">
      <c r="A2730" s="27"/>
      <c r="B2730" s="28"/>
      <c r="C2730" s="25">
        <v>14</v>
      </c>
      <c r="D2730" s="29"/>
      <c r="E2730" s="26"/>
      <c r="F2730" s="26"/>
      <c r="G2730" s="26"/>
      <c r="H2730" s="26"/>
      <c r="I2730" s="26"/>
      <c r="J2730" s="26"/>
      <c r="K2730" s="26"/>
      <c r="L2730" s="26"/>
      <c r="M2730" s="26"/>
      <c r="N2730" s="26"/>
      <c r="O2730" s="26"/>
      <c r="P2730" s="46">
        <f t="shared" si="117"/>
        <v>0</v>
      </c>
    </row>
    <row r="2731" spans="1:16">
      <c r="A2731" s="27"/>
      <c r="B2731" s="28"/>
      <c r="C2731" s="25">
        <v>15</v>
      </c>
      <c r="D2731" s="29"/>
      <c r="E2731" s="26"/>
      <c r="F2731" s="26"/>
      <c r="G2731" s="26"/>
      <c r="H2731" s="26"/>
      <c r="I2731" s="26"/>
      <c r="J2731" s="26"/>
      <c r="K2731" s="26"/>
      <c r="L2731" s="26"/>
      <c r="M2731" s="26"/>
      <c r="N2731" s="26"/>
      <c r="O2731" s="26"/>
      <c r="P2731" s="46">
        <f t="shared" si="117"/>
        <v>0</v>
      </c>
    </row>
    <row r="2732" spans="1:16">
      <c r="A2732" s="27"/>
      <c r="B2732" s="28"/>
      <c r="C2732" s="25">
        <v>16</v>
      </c>
      <c r="D2732" s="29"/>
      <c r="E2732" s="26"/>
      <c r="F2732" s="26"/>
      <c r="G2732" s="26"/>
      <c r="H2732" s="26"/>
      <c r="I2732" s="26"/>
      <c r="J2732" s="26"/>
      <c r="K2732" s="26"/>
      <c r="L2732" s="26"/>
      <c r="M2732" s="26"/>
      <c r="N2732" s="26"/>
      <c r="O2732" s="26"/>
      <c r="P2732" s="46">
        <f t="shared" si="117"/>
        <v>0</v>
      </c>
    </row>
    <row r="2733" spans="1:16">
      <c r="A2733" s="27"/>
      <c r="B2733" s="28"/>
      <c r="C2733" s="25">
        <v>17</v>
      </c>
      <c r="D2733" s="29"/>
      <c r="E2733" s="26"/>
      <c r="F2733" s="26"/>
      <c r="G2733" s="26"/>
      <c r="H2733" s="26"/>
      <c r="I2733" s="26"/>
      <c r="J2733" s="26"/>
      <c r="K2733" s="26"/>
      <c r="L2733" s="26"/>
      <c r="M2733" s="26"/>
      <c r="N2733" s="26"/>
      <c r="O2733" s="26"/>
      <c r="P2733" s="46">
        <f t="shared" si="117"/>
        <v>0</v>
      </c>
    </row>
    <row r="2734" spans="1:16">
      <c r="A2734" s="27"/>
      <c r="B2734" s="28"/>
      <c r="C2734" s="25">
        <v>25</v>
      </c>
      <c r="D2734" s="29"/>
      <c r="E2734" s="26"/>
      <c r="F2734" s="26"/>
      <c r="G2734" s="26"/>
      <c r="H2734" s="26"/>
      <c r="I2734" s="26"/>
      <c r="J2734" s="26"/>
      <c r="K2734" s="26"/>
      <c r="L2734" s="26"/>
      <c r="M2734" s="26"/>
      <c r="N2734" s="26"/>
      <c r="O2734" s="26"/>
      <c r="P2734" s="46">
        <f t="shared" si="117"/>
        <v>0</v>
      </c>
    </row>
    <row r="2735" spans="1:16">
      <c r="A2735" s="27"/>
      <c r="B2735" s="28"/>
      <c r="C2735" s="25">
        <v>26</v>
      </c>
      <c r="D2735" s="29"/>
      <c r="E2735" s="26"/>
      <c r="F2735" s="26"/>
      <c r="G2735" s="26"/>
      <c r="H2735" s="26"/>
      <c r="I2735" s="26"/>
      <c r="J2735" s="26"/>
      <c r="K2735" s="26"/>
      <c r="L2735" s="26"/>
      <c r="M2735" s="26"/>
      <c r="N2735" s="26"/>
      <c r="O2735" s="26"/>
      <c r="P2735" s="46">
        <f t="shared" si="117"/>
        <v>0</v>
      </c>
    </row>
    <row r="2736" spans="1:16">
      <c r="A2736" s="30"/>
      <c r="B2736" s="35"/>
      <c r="C2736" s="25">
        <v>27</v>
      </c>
      <c r="D2736" s="29"/>
      <c r="E2736" s="26"/>
      <c r="F2736" s="26"/>
      <c r="G2736" s="26"/>
      <c r="H2736" s="26"/>
      <c r="I2736" s="26"/>
      <c r="J2736" s="26"/>
      <c r="K2736" s="26"/>
      <c r="L2736" s="26"/>
      <c r="M2736" s="26"/>
      <c r="N2736" s="26"/>
      <c r="O2736" s="26"/>
      <c r="P2736" s="46">
        <f t="shared" si="117"/>
        <v>0</v>
      </c>
    </row>
    <row r="2737" spans="1:16">
      <c r="A2737" s="23">
        <v>748</v>
      </c>
      <c r="B2737" s="24" t="s">
        <v>368</v>
      </c>
      <c r="C2737" s="25">
        <v>11</v>
      </c>
      <c r="D2737" s="29"/>
      <c r="E2737" s="26"/>
      <c r="F2737" s="26"/>
      <c r="G2737" s="26"/>
      <c r="H2737" s="26"/>
      <c r="I2737" s="26"/>
      <c r="J2737" s="26"/>
      <c r="K2737" s="26"/>
      <c r="L2737" s="26"/>
      <c r="M2737" s="26"/>
      <c r="N2737" s="26"/>
      <c r="O2737" s="26"/>
      <c r="P2737" s="46">
        <f t="shared" si="117"/>
        <v>0</v>
      </c>
    </row>
    <row r="2738" spans="1:16">
      <c r="A2738" s="27"/>
      <c r="B2738" s="28"/>
      <c r="C2738" s="25">
        <v>12</v>
      </c>
      <c r="D2738" s="29"/>
      <c r="E2738" s="26"/>
      <c r="F2738" s="26"/>
      <c r="G2738" s="26"/>
      <c r="H2738" s="26"/>
      <c r="I2738" s="26"/>
      <c r="J2738" s="26"/>
      <c r="K2738" s="26"/>
      <c r="L2738" s="26"/>
      <c r="M2738" s="26"/>
      <c r="N2738" s="26"/>
      <c r="O2738" s="26"/>
      <c r="P2738" s="46">
        <f t="shared" si="117"/>
        <v>0</v>
      </c>
    </row>
    <row r="2739" spans="1:16">
      <c r="A2739" s="27"/>
      <c r="B2739" s="28"/>
      <c r="C2739" s="25">
        <v>13</v>
      </c>
      <c r="D2739" s="29"/>
      <c r="E2739" s="26"/>
      <c r="F2739" s="26"/>
      <c r="G2739" s="26"/>
      <c r="H2739" s="26"/>
      <c r="I2739" s="26"/>
      <c r="J2739" s="26"/>
      <c r="K2739" s="26"/>
      <c r="L2739" s="26"/>
      <c r="M2739" s="26"/>
      <c r="N2739" s="26"/>
      <c r="O2739" s="26"/>
      <c r="P2739" s="46">
        <f t="shared" si="117"/>
        <v>0</v>
      </c>
    </row>
    <row r="2740" spans="1:16">
      <c r="A2740" s="27"/>
      <c r="B2740" s="28"/>
      <c r="C2740" s="25">
        <v>14</v>
      </c>
      <c r="D2740" s="29"/>
      <c r="E2740" s="26"/>
      <c r="F2740" s="26"/>
      <c r="G2740" s="26"/>
      <c r="H2740" s="26"/>
      <c r="I2740" s="26"/>
      <c r="J2740" s="26"/>
      <c r="K2740" s="26"/>
      <c r="L2740" s="26"/>
      <c r="M2740" s="26"/>
      <c r="N2740" s="26"/>
      <c r="O2740" s="26"/>
      <c r="P2740" s="46">
        <f t="shared" si="117"/>
        <v>0</v>
      </c>
    </row>
    <row r="2741" spans="1:16">
      <c r="A2741" s="27"/>
      <c r="B2741" s="28"/>
      <c r="C2741" s="25">
        <v>15</v>
      </c>
      <c r="D2741" s="29"/>
      <c r="E2741" s="26"/>
      <c r="F2741" s="26"/>
      <c r="G2741" s="26"/>
      <c r="H2741" s="26"/>
      <c r="I2741" s="26"/>
      <c r="J2741" s="26"/>
      <c r="K2741" s="26"/>
      <c r="L2741" s="26"/>
      <c r="M2741" s="26"/>
      <c r="N2741" s="26"/>
      <c r="O2741" s="26"/>
      <c r="P2741" s="46">
        <f t="shared" si="117"/>
        <v>0</v>
      </c>
    </row>
    <row r="2742" spans="1:16">
      <c r="A2742" s="27"/>
      <c r="B2742" s="28"/>
      <c r="C2742" s="25">
        <v>16</v>
      </c>
      <c r="D2742" s="29"/>
      <c r="E2742" s="26"/>
      <c r="F2742" s="26"/>
      <c r="G2742" s="26"/>
      <c r="H2742" s="26"/>
      <c r="I2742" s="26"/>
      <c r="J2742" s="26"/>
      <c r="K2742" s="26"/>
      <c r="L2742" s="26"/>
      <c r="M2742" s="26"/>
      <c r="N2742" s="26"/>
      <c r="O2742" s="26"/>
      <c r="P2742" s="46">
        <f t="shared" si="117"/>
        <v>0</v>
      </c>
    </row>
    <row r="2743" spans="1:16">
      <c r="A2743" s="27"/>
      <c r="B2743" s="28"/>
      <c r="C2743" s="25">
        <v>17</v>
      </c>
      <c r="D2743" s="29"/>
      <c r="E2743" s="26"/>
      <c r="F2743" s="26"/>
      <c r="G2743" s="26"/>
      <c r="H2743" s="26"/>
      <c r="I2743" s="26"/>
      <c r="J2743" s="26"/>
      <c r="K2743" s="26"/>
      <c r="L2743" s="26"/>
      <c r="M2743" s="26"/>
      <c r="N2743" s="26"/>
      <c r="O2743" s="26"/>
      <c r="P2743" s="46">
        <f t="shared" si="117"/>
        <v>0</v>
      </c>
    </row>
    <row r="2744" spans="1:16">
      <c r="A2744" s="27"/>
      <c r="B2744" s="28"/>
      <c r="C2744" s="25">
        <v>25</v>
      </c>
      <c r="D2744" s="29"/>
      <c r="E2744" s="26"/>
      <c r="F2744" s="26"/>
      <c r="G2744" s="26"/>
      <c r="H2744" s="26"/>
      <c r="I2744" s="26"/>
      <c r="J2744" s="26"/>
      <c r="K2744" s="26"/>
      <c r="L2744" s="26"/>
      <c r="M2744" s="26"/>
      <c r="N2744" s="26"/>
      <c r="O2744" s="26"/>
      <c r="P2744" s="46">
        <f t="shared" si="117"/>
        <v>0</v>
      </c>
    </row>
    <row r="2745" spans="1:16">
      <c r="A2745" s="27"/>
      <c r="B2745" s="28"/>
      <c r="C2745" s="25">
        <v>26</v>
      </c>
      <c r="D2745" s="29"/>
      <c r="E2745" s="26"/>
      <c r="F2745" s="26"/>
      <c r="G2745" s="26"/>
      <c r="H2745" s="26"/>
      <c r="I2745" s="26"/>
      <c r="J2745" s="26"/>
      <c r="K2745" s="26"/>
      <c r="L2745" s="26"/>
      <c r="M2745" s="26"/>
      <c r="N2745" s="26"/>
      <c r="O2745" s="26"/>
      <c r="P2745" s="46">
        <f t="shared" si="117"/>
        <v>0</v>
      </c>
    </row>
    <row r="2746" spans="1:16">
      <c r="A2746" s="30"/>
      <c r="B2746" s="35"/>
      <c r="C2746" s="25">
        <v>27</v>
      </c>
      <c r="D2746" s="29"/>
      <c r="E2746" s="26"/>
      <c r="F2746" s="26"/>
      <c r="G2746" s="26"/>
      <c r="H2746" s="26"/>
      <c r="I2746" s="26"/>
      <c r="J2746" s="26"/>
      <c r="K2746" s="26"/>
      <c r="L2746" s="26"/>
      <c r="M2746" s="26"/>
      <c r="N2746" s="26"/>
      <c r="O2746" s="26"/>
      <c r="P2746" s="46">
        <f t="shared" si="117"/>
        <v>0</v>
      </c>
    </row>
    <row r="2747" spans="1:16">
      <c r="A2747" s="23">
        <v>749</v>
      </c>
      <c r="B2747" s="24" t="s">
        <v>369</v>
      </c>
      <c r="C2747" s="25">
        <v>11</v>
      </c>
      <c r="D2747" s="29"/>
      <c r="E2747" s="26"/>
      <c r="F2747" s="26"/>
      <c r="G2747" s="26"/>
      <c r="H2747" s="26"/>
      <c r="I2747" s="26"/>
      <c r="J2747" s="26"/>
      <c r="K2747" s="26"/>
      <c r="L2747" s="26"/>
      <c r="M2747" s="26"/>
      <c r="N2747" s="26"/>
      <c r="O2747" s="26"/>
      <c r="P2747" s="46">
        <f t="shared" si="117"/>
        <v>0</v>
      </c>
    </row>
    <row r="2748" spans="1:16">
      <c r="A2748" s="27"/>
      <c r="B2748" s="28"/>
      <c r="C2748" s="25">
        <v>12</v>
      </c>
      <c r="D2748" s="29"/>
      <c r="E2748" s="26"/>
      <c r="F2748" s="26"/>
      <c r="G2748" s="26"/>
      <c r="H2748" s="26"/>
      <c r="I2748" s="26"/>
      <c r="J2748" s="26"/>
      <c r="K2748" s="26"/>
      <c r="L2748" s="26"/>
      <c r="M2748" s="26"/>
      <c r="N2748" s="26"/>
      <c r="O2748" s="26"/>
      <c r="P2748" s="46">
        <f t="shared" si="117"/>
        <v>0</v>
      </c>
    </row>
    <row r="2749" spans="1:16">
      <c r="A2749" s="27"/>
      <c r="B2749" s="28"/>
      <c r="C2749" s="25">
        <v>13</v>
      </c>
      <c r="D2749" s="29"/>
      <c r="E2749" s="26"/>
      <c r="F2749" s="26"/>
      <c r="G2749" s="26"/>
      <c r="H2749" s="26"/>
      <c r="I2749" s="26"/>
      <c r="J2749" s="26"/>
      <c r="K2749" s="26"/>
      <c r="L2749" s="26"/>
      <c r="M2749" s="26"/>
      <c r="N2749" s="26"/>
      <c r="O2749" s="26"/>
      <c r="P2749" s="46">
        <f t="shared" si="117"/>
        <v>0</v>
      </c>
    </row>
    <row r="2750" spans="1:16">
      <c r="A2750" s="27"/>
      <c r="B2750" s="28"/>
      <c r="C2750" s="25">
        <v>14</v>
      </c>
      <c r="D2750" s="29"/>
      <c r="E2750" s="26"/>
      <c r="F2750" s="26"/>
      <c r="G2750" s="26"/>
      <c r="H2750" s="26"/>
      <c r="I2750" s="26"/>
      <c r="J2750" s="26"/>
      <c r="K2750" s="26"/>
      <c r="L2750" s="26"/>
      <c r="M2750" s="26"/>
      <c r="N2750" s="26"/>
      <c r="O2750" s="26"/>
      <c r="P2750" s="46">
        <f t="shared" si="117"/>
        <v>0</v>
      </c>
    </row>
    <row r="2751" spans="1:16">
      <c r="A2751" s="27"/>
      <c r="B2751" s="28"/>
      <c r="C2751" s="25">
        <v>15</v>
      </c>
      <c r="D2751" s="29"/>
      <c r="E2751" s="26"/>
      <c r="F2751" s="26"/>
      <c r="G2751" s="26"/>
      <c r="H2751" s="26"/>
      <c r="I2751" s="26"/>
      <c r="J2751" s="26"/>
      <c r="K2751" s="26"/>
      <c r="L2751" s="26"/>
      <c r="M2751" s="26"/>
      <c r="N2751" s="26"/>
      <c r="O2751" s="26"/>
      <c r="P2751" s="46">
        <f t="shared" si="117"/>
        <v>0</v>
      </c>
    </row>
    <row r="2752" spans="1:16">
      <c r="A2752" s="27"/>
      <c r="B2752" s="28"/>
      <c r="C2752" s="25">
        <v>16</v>
      </c>
      <c r="D2752" s="29"/>
      <c r="E2752" s="26"/>
      <c r="F2752" s="26"/>
      <c r="G2752" s="26"/>
      <c r="H2752" s="26"/>
      <c r="I2752" s="26"/>
      <c r="J2752" s="26"/>
      <c r="K2752" s="26"/>
      <c r="L2752" s="26"/>
      <c r="M2752" s="26"/>
      <c r="N2752" s="26"/>
      <c r="O2752" s="26"/>
      <c r="P2752" s="46">
        <f t="shared" si="117"/>
        <v>0</v>
      </c>
    </row>
    <row r="2753" spans="1:16">
      <c r="A2753" s="27"/>
      <c r="B2753" s="28"/>
      <c r="C2753" s="25">
        <v>17</v>
      </c>
      <c r="D2753" s="29"/>
      <c r="E2753" s="26"/>
      <c r="F2753" s="26"/>
      <c r="G2753" s="26"/>
      <c r="H2753" s="26"/>
      <c r="I2753" s="26"/>
      <c r="J2753" s="26"/>
      <c r="K2753" s="26"/>
      <c r="L2753" s="26"/>
      <c r="M2753" s="26"/>
      <c r="N2753" s="26"/>
      <c r="O2753" s="26"/>
      <c r="P2753" s="46">
        <f t="shared" si="117"/>
        <v>0</v>
      </c>
    </row>
    <row r="2754" spans="1:16">
      <c r="A2754" s="27"/>
      <c r="B2754" s="28"/>
      <c r="C2754" s="25">
        <v>25</v>
      </c>
      <c r="D2754" s="29"/>
      <c r="E2754" s="26"/>
      <c r="F2754" s="26"/>
      <c r="G2754" s="26"/>
      <c r="H2754" s="26"/>
      <c r="I2754" s="26"/>
      <c r="J2754" s="26"/>
      <c r="K2754" s="26"/>
      <c r="L2754" s="26"/>
      <c r="M2754" s="26"/>
      <c r="N2754" s="26"/>
      <c r="O2754" s="26"/>
      <c r="P2754" s="46">
        <f t="shared" si="117"/>
        <v>0</v>
      </c>
    </row>
    <row r="2755" spans="1:16">
      <c r="A2755" s="27"/>
      <c r="B2755" s="28"/>
      <c r="C2755" s="25">
        <v>26</v>
      </c>
      <c r="D2755" s="29"/>
      <c r="E2755" s="26"/>
      <c r="F2755" s="26"/>
      <c r="G2755" s="26"/>
      <c r="H2755" s="26"/>
      <c r="I2755" s="26"/>
      <c r="J2755" s="26"/>
      <c r="K2755" s="26"/>
      <c r="L2755" s="26"/>
      <c r="M2755" s="26"/>
      <c r="N2755" s="26"/>
      <c r="O2755" s="26"/>
      <c r="P2755" s="46">
        <f t="shared" si="117"/>
        <v>0</v>
      </c>
    </row>
    <row r="2756" spans="1:16">
      <c r="A2756" s="30"/>
      <c r="B2756" s="35"/>
      <c r="C2756" s="25">
        <v>27</v>
      </c>
      <c r="D2756" s="29"/>
      <c r="E2756" s="26"/>
      <c r="F2756" s="26"/>
      <c r="G2756" s="26"/>
      <c r="H2756" s="26"/>
      <c r="I2756" s="26"/>
      <c r="J2756" s="26"/>
      <c r="K2756" s="26"/>
      <c r="L2756" s="26"/>
      <c r="M2756" s="26"/>
      <c r="N2756" s="26"/>
      <c r="O2756" s="26"/>
      <c r="P2756" s="46">
        <f t="shared" si="117"/>
        <v>0</v>
      </c>
    </row>
    <row r="2757" spans="1:16">
      <c r="A2757" s="48">
        <v>7500</v>
      </c>
      <c r="B2757" s="49" t="s">
        <v>370</v>
      </c>
      <c r="C2757" s="50"/>
      <c r="D2757" s="47">
        <f>SUM(D2758:D2802)</f>
        <v>0</v>
      </c>
      <c r="E2757" s="47">
        <f t="shared" ref="E2757:O2757" si="118">SUM(E2758:E2802)</f>
        <v>0</v>
      </c>
      <c r="F2757" s="47">
        <f t="shared" si="118"/>
        <v>0</v>
      </c>
      <c r="G2757" s="47">
        <f t="shared" si="118"/>
        <v>0</v>
      </c>
      <c r="H2757" s="47">
        <f t="shared" si="118"/>
        <v>0</v>
      </c>
      <c r="I2757" s="47">
        <f t="shared" si="118"/>
        <v>0</v>
      </c>
      <c r="J2757" s="47">
        <f t="shared" si="118"/>
        <v>0</v>
      </c>
      <c r="K2757" s="47">
        <f t="shared" si="118"/>
        <v>0</v>
      </c>
      <c r="L2757" s="47">
        <f t="shared" si="118"/>
        <v>0</v>
      </c>
      <c r="M2757" s="47">
        <f t="shared" si="118"/>
        <v>0</v>
      </c>
      <c r="N2757" s="47">
        <f t="shared" si="118"/>
        <v>0</v>
      </c>
      <c r="O2757" s="47">
        <f t="shared" si="118"/>
        <v>0</v>
      </c>
      <c r="P2757" s="47">
        <f>SUM(P2758:P2802)</f>
        <v>0</v>
      </c>
    </row>
    <row r="2758" spans="1:16">
      <c r="A2758" s="23">
        <v>751</v>
      </c>
      <c r="B2758" s="24" t="s">
        <v>371</v>
      </c>
      <c r="C2758" s="25">
        <v>11</v>
      </c>
      <c r="D2758" s="29"/>
      <c r="E2758" s="26"/>
      <c r="F2758" s="26"/>
      <c r="G2758" s="26"/>
      <c r="H2758" s="26"/>
      <c r="I2758" s="26"/>
      <c r="J2758" s="26"/>
      <c r="K2758" s="26"/>
      <c r="L2758" s="26"/>
      <c r="M2758" s="26"/>
      <c r="N2758" s="26"/>
      <c r="O2758" s="26"/>
      <c r="P2758" s="46">
        <f t="shared" ref="P2758:P2802" si="119">SUM(D2758:O2758)</f>
        <v>0</v>
      </c>
    </row>
    <row r="2759" spans="1:16">
      <c r="A2759" s="27"/>
      <c r="B2759" s="28"/>
      <c r="C2759" s="25">
        <v>12</v>
      </c>
      <c r="D2759" s="29"/>
      <c r="E2759" s="26"/>
      <c r="F2759" s="26"/>
      <c r="G2759" s="26"/>
      <c r="H2759" s="26"/>
      <c r="I2759" s="26"/>
      <c r="J2759" s="26"/>
      <c r="K2759" s="26"/>
      <c r="L2759" s="26"/>
      <c r="M2759" s="26"/>
      <c r="N2759" s="26"/>
      <c r="O2759" s="26"/>
      <c r="P2759" s="46">
        <f t="shared" si="119"/>
        <v>0</v>
      </c>
    </row>
    <row r="2760" spans="1:16">
      <c r="A2760" s="27"/>
      <c r="B2760" s="28"/>
      <c r="C2760" s="25">
        <v>13</v>
      </c>
      <c r="D2760" s="29"/>
      <c r="E2760" s="26"/>
      <c r="F2760" s="26"/>
      <c r="G2760" s="26"/>
      <c r="H2760" s="26"/>
      <c r="I2760" s="26"/>
      <c r="J2760" s="26"/>
      <c r="K2760" s="26"/>
      <c r="L2760" s="26"/>
      <c r="M2760" s="26"/>
      <c r="N2760" s="26"/>
      <c r="O2760" s="26"/>
      <c r="P2760" s="46">
        <f t="shared" si="119"/>
        <v>0</v>
      </c>
    </row>
    <row r="2761" spans="1:16">
      <c r="A2761" s="27"/>
      <c r="B2761" s="28"/>
      <c r="C2761" s="25">
        <v>14</v>
      </c>
      <c r="D2761" s="29"/>
      <c r="E2761" s="26"/>
      <c r="F2761" s="26"/>
      <c r="G2761" s="26"/>
      <c r="H2761" s="26"/>
      <c r="I2761" s="26"/>
      <c r="J2761" s="26"/>
      <c r="K2761" s="26"/>
      <c r="L2761" s="26"/>
      <c r="M2761" s="26"/>
      <c r="N2761" s="26"/>
      <c r="O2761" s="26"/>
      <c r="P2761" s="46">
        <f t="shared" si="119"/>
        <v>0</v>
      </c>
    </row>
    <row r="2762" spans="1:16">
      <c r="A2762" s="27"/>
      <c r="B2762" s="28"/>
      <c r="C2762" s="25">
        <v>15</v>
      </c>
      <c r="D2762" s="29"/>
      <c r="E2762" s="26"/>
      <c r="F2762" s="26"/>
      <c r="G2762" s="26"/>
      <c r="H2762" s="26"/>
      <c r="I2762" s="26"/>
      <c r="J2762" s="26"/>
      <c r="K2762" s="26"/>
      <c r="L2762" s="26"/>
      <c r="M2762" s="26"/>
      <c r="N2762" s="26"/>
      <c r="O2762" s="26"/>
      <c r="P2762" s="46">
        <f t="shared" si="119"/>
        <v>0</v>
      </c>
    </row>
    <row r="2763" spans="1:16">
      <c r="A2763" s="27"/>
      <c r="B2763" s="28"/>
      <c r="C2763" s="25">
        <v>16</v>
      </c>
      <c r="D2763" s="29"/>
      <c r="E2763" s="26"/>
      <c r="F2763" s="26"/>
      <c r="G2763" s="26"/>
      <c r="H2763" s="26"/>
      <c r="I2763" s="26"/>
      <c r="J2763" s="26"/>
      <c r="K2763" s="26"/>
      <c r="L2763" s="26"/>
      <c r="M2763" s="26"/>
      <c r="N2763" s="26"/>
      <c r="O2763" s="26"/>
      <c r="P2763" s="46">
        <f t="shared" si="119"/>
        <v>0</v>
      </c>
    </row>
    <row r="2764" spans="1:16">
      <c r="A2764" s="27"/>
      <c r="B2764" s="28"/>
      <c r="C2764" s="25">
        <v>17</v>
      </c>
      <c r="D2764" s="29"/>
      <c r="E2764" s="26"/>
      <c r="F2764" s="26"/>
      <c r="G2764" s="26"/>
      <c r="H2764" s="26"/>
      <c r="I2764" s="26"/>
      <c r="J2764" s="26"/>
      <c r="K2764" s="26"/>
      <c r="L2764" s="26"/>
      <c r="M2764" s="26"/>
      <c r="N2764" s="26"/>
      <c r="O2764" s="26"/>
      <c r="P2764" s="46">
        <f t="shared" si="119"/>
        <v>0</v>
      </c>
    </row>
    <row r="2765" spans="1:16">
      <c r="A2765" s="27"/>
      <c r="B2765" s="28"/>
      <c r="C2765" s="25">
        <v>25</v>
      </c>
      <c r="D2765" s="29"/>
      <c r="E2765" s="26"/>
      <c r="F2765" s="26"/>
      <c r="G2765" s="26"/>
      <c r="H2765" s="26"/>
      <c r="I2765" s="26"/>
      <c r="J2765" s="26"/>
      <c r="K2765" s="26"/>
      <c r="L2765" s="26"/>
      <c r="M2765" s="26"/>
      <c r="N2765" s="26"/>
      <c r="O2765" s="26"/>
      <c r="P2765" s="46">
        <f t="shared" si="119"/>
        <v>0</v>
      </c>
    </row>
    <row r="2766" spans="1:16">
      <c r="A2766" s="27"/>
      <c r="B2766" s="28"/>
      <c r="C2766" s="25">
        <v>26</v>
      </c>
      <c r="D2766" s="29"/>
      <c r="E2766" s="26"/>
      <c r="F2766" s="26"/>
      <c r="G2766" s="26"/>
      <c r="H2766" s="26"/>
      <c r="I2766" s="26"/>
      <c r="J2766" s="26"/>
      <c r="K2766" s="26"/>
      <c r="L2766" s="26"/>
      <c r="M2766" s="26"/>
      <c r="N2766" s="26"/>
      <c r="O2766" s="26"/>
      <c r="P2766" s="46">
        <f t="shared" si="119"/>
        <v>0</v>
      </c>
    </row>
    <row r="2767" spans="1:16">
      <c r="A2767" s="30"/>
      <c r="B2767" s="35"/>
      <c r="C2767" s="25">
        <v>27</v>
      </c>
      <c r="D2767" s="29"/>
      <c r="E2767" s="26"/>
      <c r="F2767" s="26"/>
      <c r="G2767" s="26"/>
      <c r="H2767" s="26"/>
      <c r="I2767" s="26"/>
      <c r="J2767" s="26"/>
      <c r="K2767" s="26"/>
      <c r="L2767" s="26"/>
      <c r="M2767" s="26"/>
      <c r="N2767" s="26"/>
      <c r="O2767" s="26"/>
      <c r="P2767" s="46">
        <f t="shared" si="119"/>
        <v>0</v>
      </c>
    </row>
    <row r="2768" spans="1:16" ht="43" customHeight="1">
      <c r="A2768" s="36">
        <v>752</v>
      </c>
      <c r="B2768" s="37" t="s">
        <v>372</v>
      </c>
      <c r="C2768" s="38"/>
      <c r="D2768" s="38"/>
      <c r="E2768" s="38"/>
      <c r="F2768" s="38"/>
      <c r="G2768" s="38"/>
      <c r="H2768" s="38"/>
      <c r="I2768" s="38"/>
      <c r="J2768" s="38"/>
      <c r="K2768" s="38"/>
      <c r="L2768" s="38"/>
      <c r="M2768" s="38"/>
      <c r="N2768" s="38"/>
      <c r="O2768" s="38"/>
      <c r="P2768" s="17">
        <f t="shared" si="119"/>
        <v>0</v>
      </c>
    </row>
    <row r="2769" spans="1:16" ht="43" customHeight="1">
      <c r="A2769" s="36">
        <v>753</v>
      </c>
      <c r="B2769" s="37" t="s">
        <v>373</v>
      </c>
      <c r="C2769" s="38"/>
      <c r="D2769" s="38"/>
      <c r="E2769" s="38"/>
      <c r="F2769" s="38"/>
      <c r="G2769" s="38"/>
      <c r="H2769" s="38"/>
      <c r="I2769" s="38"/>
      <c r="J2769" s="38"/>
      <c r="K2769" s="38"/>
      <c r="L2769" s="38"/>
      <c r="M2769" s="38"/>
      <c r="N2769" s="38"/>
      <c r="O2769" s="38"/>
      <c r="P2769" s="17">
        <f t="shared" si="119"/>
        <v>0</v>
      </c>
    </row>
    <row r="2770" spans="1:16">
      <c r="A2770" s="23">
        <v>754</v>
      </c>
      <c r="B2770" s="24" t="s">
        <v>374</v>
      </c>
      <c r="C2770" s="25">
        <v>11</v>
      </c>
      <c r="D2770" s="29"/>
      <c r="E2770" s="26"/>
      <c r="F2770" s="26"/>
      <c r="G2770" s="26"/>
      <c r="H2770" s="26"/>
      <c r="I2770" s="26"/>
      <c r="J2770" s="26"/>
      <c r="K2770" s="26"/>
      <c r="L2770" s="26"/>
      <c r="M2770" s="26"/>
      <c r="N2770" s="26"/>
      <c r="O2770" s="26"/>
      <c r="P2770" s="46">
        <f t="shared" si="119"/>
        <v>0</v>
      </c>
    </row>
    <row r="2771" spans="1:16">
      <c r="A2771" s="27"/>
      <c r="B2771" s="28"/>
      <c r="C2771" s="25">
        <v>12</v>
      </c>
      <c r="D2771" s="29"/>
      <c r="E2771" s="26"/>
      <c r="F2771" s="26"/>
      <c r="G2771" s="26"/>
      <c r="H2771" s="26"/>
      <c r="I2771" s="26"/>
      <c r="J2771" s="26"/>
      <c r="K2771" s="26"/>
      <c r="L2771" s="26"/>
      <c r="M2771" s="26"/>
      <c r="N2771" s="26"/>
      <c r="O2771" s="26"/>
      <c r="P2771" s="46">
        <f t="shared" si="119"/>
        <v>0</v>
      </c>
    </row>
    <row r="2772" spans="1:16">
      <c r="A2772" s="27"/>
      <c r="B2772" s="28"/>
      <c r="C2772" s="25">
        <v>13</v>
      </c>
      <c r="D2772" s="29"/>
      <c r="E2772" s="26"/>
      <c r="F2772" s="26"/>
      <c r="G2772" s="26"/>
      <c r="H2772" s="26"/>
      <c r="I2772" s="26"/>
      <c r="J2772" s="26"/>
      <c r="K2772" s="26"/>
      <c r="L2772" s="26"/>
      <c r="M2772" s="26"/>
      <c r="N2772" s="26"/>
      <c r="O2772" s="26"/>
      <c r="P2772" s="46">
        <f t="shared" si="119"/>
        <v>0</v>
      </c>
    </row>
    <row r="2773" spans="1:16">
      <c r="A2773" s="27"/>
      <c r="B2773" s="28"/>
      <c r="C2773" s="25">
        <v>14</v>
      </c>
      <c r="D2773" s="29"/>
      <c r="E2773" s="26"/>
      <c r="F2773" s="26"/>
      <c r="G2773" s="26"/>
      <c r="H2773" s="26"/>
      <c r="I2773" s="26"/>
      <c r="J2773" s="26"/>
      <c r="K2773" s="26"/>
      <c r="L2773" s="26"/>
      <c r="M2773" s="26"/>
      <c r="N2773" s="26"/>
      <c r="O2773" s="26"/>
      <c r="P2773" s="46">
        <f t="shared" si="119"/>
        <v>0</v>
      </c>
    </row>
    <row r="2774" spans="1:16">
      <c r="A2774" s="27"/>
      <c r="B2774" s="28"/>
      <c r="C2774" s="25">
        <v>15</v>
      </c>
      <c r="D2774" s="29"/>
      <c r="E2774" s="26"/>
      <c r="F2774" s="26"/>
      <c r="G2774" s="26"/>
      <c r="H2774" s="26"/>
      <c r="I2774" s="26"/>
      <c r="J2774" s="26"/>
      <c r="K2774" s="26"/>
      <c r="L2774" s="26"/>
      <c r="M2774" s="26"/>
      <c r="N2774" s="26"/>
      <c r="O2774" s="26"/>
      <c r="P2774" s="46">
        <f t="shared" si="119"/>
        <v>0</v>
      </c>
    </row>
    <row r="2775" spans="1:16">
      <c r="A2775" s="27"/>
      <c r="B2775" s="28"/>
      <c r="C2775" s="25">
        <v>16</v>
      </c>
      <c r="D2775" s="29"/>
      <c r="E2775" s="26"/>
      <c r="F2775" s="26"/>
      <c r="G2775" s="26"/>
      <c r="H2775" s="26"/>
      <c r="I2775" s="26"/>
      <c r="J2775" s="26"/>
      <c r="K2775" s="26"/>
      <c r="L2775" s="26"/>
      <c r="M2775" s="26"/>
      <c r="N2775" s="26"/>
      <c r="O2775" s="26"/>
      <c r="P2775" s="46">
        <f t="shared" si="119"/>
        <v>0</v>
      </c>
    </row>
    <row r="2776" spans="1:16">
      <c r="A2776" s="27"/>
      <c r="B2776" s="28"/>
      <c r="C2776" s="25">
        <v>17</v>
      </c>
      <c r="D2776" s="29"/>
      <c r="E2776" s="26"/>
      <c r="F2776" s="26"/>
      <c r="G2776" s="26"/>
      <c r="H2776" s="26"/>
      <c r="I2776" s="26"/>
      <c r="J2776" s="26"/>
      <c r="K2776" s="26"/>
      <c r="L2776" s="26"/>
      <c r="M2776" s="26"/>
      <c r="N2776" s="26"/>
      <c r="O2776" s="26"/>
      <c r="P2776" s="46">
        <f t="shared" si="119"/>
        <v>0</v>
      </c>
    </row>
    <row r="2777" spans="1:16">
      <c r="A2777" s="27"/>
      <c r="B2777" s="28"/>
      <c r="C2777" s="25">
        <v>25</v>
      </c>
      <c r="D2777" s="29"/>
      <c r="E2777" s="26"/>
      <c r="F2777" s="26"/>
      <c r="G2777" s="26"/>
      <c r="H2777" s="26"/>
      <c r="I2777" s="26"/>
      <c r="J2777" s="26"/>
      <c r="K2777" s="26"/>
      <c r="L2777" s="26"/>
      <c r="M2777" s="26"/>
      <c r="N2777" s="26"/>
      <c r="O2777" s="26"/>
      <c r="P2777" s="46">
        <f t="shared" si="119"/>
        <v>0</v>
      </c>
    </row>
    <row r="2778" spans="1:16">
      <c r="A2778" s="27"/>
      <c r="B2778" s="28"/>
      <c r="C2778" s="25">
        <v>26</v>
      </c>
      <c r="D2778" s="29"/>
      <c r="E2778" s="26"/>
      <c r="F2778" s="26"/>
      <c r="G2778" s="26"/>
      <c r="H2778" s="26"/>
      <c r="I2778" s="26"/>
      <c r="J2778" s="26"/>
      <c r="K2778" s="26"/>
      <c r="L2778" s="26"/>
      <c r="M2778" s="26"/>
      <c r="N2778" s="26"/>
      <c r="O2778" s="26"/>
      <c r="P2778" s="46">
        <f t="shared" si="119"/>
        <v>0</v>
      </c>
    </row>
    <row r="2779" spans="1:16">
      <c r="A2779" s="30"/>
      <c r="B2779" s="35"/>
      <c r="C2779" s="25">
        <v>27</v>
      </c>
      <c r="D2779" s="29"/>
      <c r="E2779" s="26"/>
      <c r="F2779" s="26"/>
      <c r="G2779" s="26"/>
      <c r="H2779" s="26"/>
      <c r="I2779" s="26"/>
      <c r="J2779" s="26"/>
      <c r="K2779" s="26"/>
      <c r="L2779" s="26"/>
      <c r="M2779" s="26"/>
      <c r="N2779" s="26"/>
      <c r="O2779" s="26"/>
      <c r="P2779" s="46">
        <f t="shared" si="119"/>
        <v>0</v>
      </c>
    </row>
    <row r="2780" spans="1:16" ht="50" customHeight="1">
      <c r="A2780" s="36">
        <v>755</v>
      </c>
      <c r="B2780" s="37" t="s">
        <v>375</v>
      </c>
      <c r="C2780" s="38"/>
      <c r="D2780" s="38"/>
      <c r="E2780" s="38"/>
      <c r="F2780" s="38"/>
      <c r="G2780" s="38"/>
      <c r="H2780" s="38"/>
      <c r="I2780" s="38"/>
      <c r="J2780" s="38"/>
      <c r="K2780" s="38"/>
      <c r="L2780" s="38"/>
      <c r="M2780" s="38"/>
      <c r="N2780" s="38"/>
      <c r="O2780" s="38"/>
      <c r="P2780" s="17">
        <f t="shared" si="119"/>
        <v>0</v>
      </c>
    </row>
    <row r="2781" spans="1:16" ht="25" customHeight="1">
      <c r="A2781" s="36">
        <v>756</v>
      </c>
      <c r="B2781" s="37" t="s">
        <v>376</v>
      </c>
      <c r="C2781" s="38"/>
      <c r="D2781" s="38"/>
      <c r="E2781" s="38"/>
      <c r="F2781" s="38"/>
      <c r="G2781" s="38"/>
      <c r="H2781" s="38"/>
      <c r="I2781" s="38"/>
      <c r="J2781" s="38"/>
      <c r="K2781" s="38"/>
      <c r="L2781" s="38"/>
      <c r="M2781" s="38"/>
      <c r="N2781" s="38"/>
      <c r="O2781" s="38"/>
      <c r="P2781" s="17">
        <f t="shared" si="119"/>
        <v>0</v>
      </c>
    </row>
    <row r="2782" spans="1:16">
      <c r="A2782" s="23">
        <v>757</v>
      </c>
      <c r="B2782" s="24" t="s">
        <v>377</v>
      </c>
      <c r="C2782" s="25">
        <v>11</v>
      </c>
      <c r="D2782" s="29"/>
      <c r="E2782" s="26"/>
      <c r="F2782" s="26"/>
      <c r="G2782" s="26"/>
      <c r="H2782" s="26"/>
      <c r="I2782" s="26"/>
      <c r="J2782" s="26"/>
      <c r="K2782" s="26"/>
      <c r="L2782" s="26"/>
      <c r="M2782" s="26"/>
      <c r="N2782" s="26"/>
      <c r="O2782" s="26"/>
      <c r="P2782" s="46">
        <f t="shared" si="119"/>
        <v>0</v>
      </c>
    </row>
    <row r="2783" spans="1:16">
      <c r="A2783" s="27"/>
      <c r="B2783" s="28"/>
      <c r="C2783" s="25">
        <v>12</v>
      </c>
      <c r="D2783" s="29"/>
      <c r="E2783" s="26"/>
      <c r="F2783" s="26"/>
      <c r="G2783" s="26"/>
      <c r="H2783" s="26"/>
      <c r="I2783" s="26"/>
      <c r="J2783" s="26"/>
      <c r="K2783" s="26"/>
      <c r="L2783" s="26"/>
      <c r="M2783" s="26"/>
      <c r="N2783" s="26"/>
      <c r="O2783" s="26"/>
      <c r="P2783" s="46">
        <f t="shared" si="119"/>
        <v>0</v>
      </c>
    </row>
    <row r="2784" spans="1:16">
      <c r="A2784" s="27"/>
      <c r="B2784" s="28"/>
      <c r="C2784" s="25">
        <v>13</v>
      </c>
      <c r="D2784" s="29"/>
      <c r="E2784" s="26"/>
      <c r="F2784" s="26"/>
      <c r="G2784" s="26"/>
      <c r="H2784" s="26"/>
      <c r="I2784" s="26"/>
      <c r="J2784" s="26"/>
      <c r="K2784" s="26"/>
      <c r="L2784" s="26"/>
      <c r="M2784" s="26"/>
      <c r="N2784" s="26"/>
      <c r="O2784" s="26"/>
      <c r="P2784" s="46">
        <f t="shared" si="119"/>
        <v>0</v>
      </c>
    </row>
    <row r="2785" spans="1:16">
      <c r="A2785" s="27"/>
      <c r="B2785" s="28"/>
      <c r="C2785" s="25">
        <v>14</v>
      </c>
      <c r="D2785" s="29"/>
      <c r="E2785" s="26"/>
      <c r="F2785" s="26"/>
      <c r="G2785" s="26"/>
      <c r="H2785" s="26"/>
      <c r="I2785" s="26"/>
      <c r="J2785" s="26"/>
      <c r="K2785" s="26"/>
      <c r="L2785" s="26"/>
      <c r="M2785" s="26"/>
      <c r="N2785" s="26"/>
      <c r="O2785" s="26"/>
      <c r="P2785" s="46">
        <f t="shared" si="119"/>
        <v>0</v>
      </c>
    </row>
    <row r="2786" spans="1:16">
      <c r="A2786" s="27"/>
      <c r="B2786" s="28"/>
      <c r="C2786" s="25">
        <v>15</v>
      </c>
      <c r="D2786" s="29"/>
      <c r="E2786" s="26"/>
      <c r="F2786" s="26"/>
      <c r="G2786" s="26"/>
      <c r="H2786" s="26"/>
      <c r="I2786" s="26"/>
      <c r="J2786" s="26"/>
      <c r="K2786" s="26"/>
      <c r="L2786" s="26"/>
      <c r="M2786" s="26"/>
      <c r="N2786" s="26"/>
      <c r="O2786" s="26"/>
      <c r="P2786" s="46">
        <f t="shared" si="119"/>
        <v>0</v>
      </c>
    </row>
    <row r="2787" spans="1:16">
      <c r="A2787" s="27"/>
      <c r="B2787" s="28"/>
      <c r="C2787" s="25">
        <v>16</v>
      </c>
      <c r="D2787" s="29"/>
      <c r="E2787" s="26"/>
      <c r="F2787" s="26"/>
      <c r="G2787" s="26"/>
      <c r="H2787" s="26"/>
      <c r="I2787" s="26"/>
      <c r="J2787" s="26"/>
      <c r="K2787" s="26"/>
      <c r="L2787" s="26"/>
      <c r="M2787" s="26"/>
      <c r="N2787" s="26"/>
      <c r="O2787" s="26"/>
      <c r="P2787" s="46">
        <f t="shared" si="119"/>
        <v>0</v>
      </c>
    </row>
    <row r="2788" spans="1:16">
      <c r="A2788" s="27"/>
      <c r="B2788" s="28"/>
      <c r="C2788" s="25">
        <v>17</v>
      </c>
      <c r="D2788" s="29"/>
      <c r="E2788" s="26"/>
      <c r="F2788" s="26"/>
      <c r="G2788" s="26"/>
      <c r="H2788" s="26"/>
      <c r="I2788" s="26"/>
      <c r="J2788" s="26"/>
      <c r="K2788" s="26"/>
      <c r="L2788" s="26"/>
      <c r="M2788" s="26"/>
      <c r="N2788" s="26"/>
      <c r="O2788" s="26"/>
      <c r="P2788" s="46">
        <f t="shared" si="119"/>
        <v>0</v>
      </c>
    </row>
    <row r="2789" spans="1:16">
      <c r="A2789" s="27"/>
      <c r="B2789" s="28"/>
      <c r="C2789" s="25">
        <v>25</v>
      </c>
      <c r="D2789" s="29"/>
      <c r="E2789" s="26"/>
      <c r="F2789" s="26"/>
      <c r="G2789" s="26"/>
      <c r="H2789" s="26"/>
      <c r="I2789" s="26"/>
      <c r="J2789" s="26"/>
      <c r="K2789" s="26"/>
      <c r="L2789" s="26"/>
      <c r="M2789" s="26"/>
      <c r="N2789" s="26"/>
      <c r="O2789" s="26"/>
      <c r="P2789" s="46">
        <f t="shared" si="119"/>
        <v>0</v>
      </c>
    </row>
    <row r="2790" spans="1:16">
      <c r="A2790" s="27"/>
      <c r="B2790" s="28"/>
      <c r="C2790" s="25">
        <v>26</v>
      </c>
      <c r="D2790" s="29"/>
      <c r="E2790" s="26"/>
      <c r="F2790" s="26"/>
      <c r="G2790" s="26"/>
      <c r="H2790" s="26"/>
      <c r="I2790" s="26"/>
      <c r="J2790" s="26"/>
      <c r="K2790" s="26"/>
      <c r="L2790" s="26"/>
      <c r="M2790" s="26"/>
      <c r="N2790" s="26"/>
      <c r="O2790" s="26"/>
      <c r="P2790" s="46">
        <f t="shared" si="119"/>
        <v>0</v>
      </c>
    </row>
    <row r="2791" spans="1:16">
      <c r="A2791" s="30"/>
      <c r="B2791" s="35"/>
      <c r="C2791" s="25">
        <v>27</v>
      </c>
      <c r="D2791" s="29"/>
      <c r="E2791" s="26"/>
      <c r="F2791" s="26"/>
      <c r="G2791" s="26"/>
      <c r="H2791" s="26"/>
      <c r="I2791" s="26"/>
      <c r="J2791" s="26"/>
      <c r="K2791" s="26"/>
      <c r="L2791" s="26"/>
      <c r="M2791" s="26"/>
      <c r="N2791" s="26"/>
      <c r="O2791" s="26"/>
      <c r="P2791" s="46">
        <f t="shared" si="119"/>
        <v>0</v>
      </c>
    </row>
    <row r="2792" spans="1:16" ht="38" customHeight="1">
      <c r="A2792" s="36">
        <v>758</v>
      </c>
      <c r="B2792" s="37" t="s">
        <v>378</v>
      </c>
      <c r="C2792" s="38"/>
      <c r="D2792" s="38"/>
      <c r="E2792" s="38"/>
      <c r="F2792" s="38"/>
      <c r="G2792" s="38"/>
      <c r="H2792" s="38"/>
      <c r="I2792" s="38"/>
      <c r="J2792" s="38"/>
      <c r="K2792" s="38"/>
      <c r="L2792" s="38"/>
      <c r="M2792" s="38"/>
      <c r="N2792" s="38"/>
      <c r="O2792" s="38"/>
      <c r="P2792" s="17">
        <f>SUM(D2792:O2792)</f>
        <v>0</v>
      </c>
    </row>
    <row r="2793" spans="1:16">
      <c r="A2793" s="23">
        <v>759</v>
      </c>
      <c r="B2793" s="24" t="s">
        <v>379</v>
      </c>
      <c r="C2793" s="25">
        <v>11</v>
      </c>
      <c r="D2793" s="29"/>
      <c r="E2793" s="26"/>
      <c r="F2793" s="26"/>
      <c r="G2793" s="26"/>
      <c r="H2793" s="26"/>
      <c r="I2793" s="26"/>
      <c r="J2793" s="26"/>
      <c r="K2793" s="26"/>
      <c r="L2793" s="26"/>
      <c r="M2793" s="26"/>
      <c r="N2793" s="26"/>
      <c r="O2793" s="26"/>
      <c r="P2793" s="46">
        <f t="shared" si="119"/>
        <v>0</v>
      </c>
    </row>
    <row r="2794" spans="1:16">
      <c r="A2794" s="27"/>
      <c r="B2794" s="28"/>
      <c r="C2794" s="25">
        <v>12</v>
      </c>
      <c r="D2794" s="29"/>
      <c r="E2794" s="26"/>
      <c r="F2794" s="26"/>
      <c r="G2794" s="26"/>
      <c r="H2794" s="26"/>
      <c r="I2794" s="26"/>
      <c r="J2794" s="26"/>
      <c r="K2794" s="26"/>
      <c r="L2794" s="26"/>
      <c r="M2794" s="26"/>
      <c r="N2794" s="26"/>
      <c r="O2794" s="26"/>
      <c r="P2794" s="46">
        <f t="shared" si="119"/>
        <v>0</v>
      </c>
    </row>
    <row r="2795" spans="1:16">
      <c r="A2795" s="27"/>
      <c r="B2795" s="28"/>
      <c r="C2795" s="25">
        <v>13</v>
      </c>
      <c r="D2795" s="29"/>
      <c r="E2795" s="26"/>
      <c r="F2795" s="26"/>
      <c r="G2795" s="26"/>
      <c r="H2795" s="26"/>
      <c r="I2795" s="26"/>
      <c r="J2795" s="26"/>
      <c r="K2795" s="26"/>
      <c r="L2795" s="26"/>
      <c r="M2795" s="26"/>
      <c r="N2795" s="26"/>
      <c r="O2795" s="26"/>
      <c r="P2795" s="46">
        <f t="shared" si="119"/>
        <v>0</v>
      </c>
    </row>
    <row r="2796" spans="1:16">
      <c r="A2796" s="27"/>
      <c r="B2796" s="28"/>
      <c r="C2796" s="25">
        <v>14</v>
      </c>
      <c r="D2796" s="29"/>
      <c r="E2796" s="26"/>
      <c r="F2796" s="26"/>
      <c r="G2796" s="26"/>
      <c r="H2796" s="26"/>
      <c r="I2796" s="26"/>
      <c r="J2796" s="26"/>
      <c r="K2796" s="26"/>
      <c r="L2796" s="26"/>
      <c r="M2796" s="26"/>
      <c r="N2796" s="26"/>
      <c r="O2796" s="26"/>
      <c r="P2796" s="46">
        <f t="shared" si="119"/>
        <v>0</v>
      </c>
    </row>
    <row r="2797" spans="1:16">
      <c r="A2797" s="27"/>
      <c r="B2797" s="28"/>
      <c r="C2797" s="25">
        <v>15</v>
      </c>
      <c r="D2797" s="29"/>
      <c r="E2797" s="26"/>
      <c r="F2797" s="26"/>
      <c r="G2797" s="26"/>
      <c r="H2797" s="26"/>
      <c r="I2797" s="26"/>
      <c r="J2797" s="26"/>
      <c r="K2797" s="26"/>
      <c r="L2797" s="26"/>
      <c r="M2797" s="26"/>
      <c r="N2797" s="26"/>
      <c r="O2797" s="26"/>
      <c r="P2797" s="46">
        <f t="shared" si="119"/>
        <v>0</v>
      </c>
    </row>
    <row r="2798" spans="1:16">
      <c r="A2798" s="27"/>
      <c r="B2798" s="28"/>
      <c r="C2798" s="25">
        <v>16</v>
      </c>
      <c r="D2798" s="29"/>
      <c r="E2798" s="26"/>
      <c r="F2798" s="26"/>
      <c r="G2798" s="26"/>
      <c r="H2798" s="26"/>
      <c r="I2798" s="26"/>
      <c r="J2798" s="26"/>
      <c r="K2798" s="26"/>
      <c r="L2798" s="26"/>
      <c r="M2798" s="26"/>
      <c r="N2798" s="26"/>
      <c r="O2798" s="26"/>
      <c r="P2798" s="46">
        <f t="shared" si="119"/>
        <v>0</v>
      </c>
    </row>
    <row r="2799" spans="1:16">
      <c r="A2799" s="27"/>
      <c r="B2799" s="28"/>
      <c r="C2799" s="25">
        <v>17</v>
      </c>
      <c r="D2799" s="29"/>
      <c r="E2799" s="26"/>
      <c r="F2799" s="26"/>
      <c r="G2799" s="26"/>
      <c r="H2799" s="26"/>
      <c r="I2799" s="26"/>
      <c r="J2799" s="26"/>
      <c r="K2799" s="26"/>
      <c r="L2799" s="26"/>
      <c r="M2799" s="26"/>
      <c r="N2799" s="26"/>
      <c r="O2799" s="26"/>
      <c r="P2799" s="46">
        <f t="shared" si="119"/>
        <v>0</v>
      </c>
    </row>
    <row r="2800" spans="1:16">
      <c r="A2800" s="27"/>
      <c r="B2800" s="28"/>
      <c r="C2800" s="25">
        <v>25</v>
      </c>
      <c r="D2800" s="29"/>
      <c r="E2800" s="26"/>
      <c r="F2800" s="26"/>
      <c r="G2800" s="26"/>
      <c r="H2800" s="26"/>
      <c r="I2800" s="26"/>
      <c r="J2800" s="26"/>
      <c r="K2800" s="26"/>
      <c r="L2800" s="26"/>
      <c r="M2800" s="26"/>
      <c r="N2800" s="26"/>
      <c r="O2800" s="26"/>
      <c r="P2800" s="46">
        <f t="shared" si="119"/>
        <v>0</v>
      </c>
    </row>
    <row r="2801" spans="1:16">
      <c r="A2801" s="27"/>
      <c r="B2801" s="28"/>
      <c r="C2801" s="25">
        <v>26</v>
      </c>
      <c r="D2801" s="29"/>
      <c r="E2801" s="26"/>
      <c r="F2801" s="26"/>
      <c r="G2801" s="26"/>
      <c r="H2801" s="26"/>
      <c r="I2801" s="26"/>
      <c r="J2801" s="26"/>
      <c r="K2801" s="26"/>
      <c r="L2801" s="26"/>
      <c r="M2801" s="26"/>
      <c r="N2801" s="26"/>
      <c r="O2801" s="26"/>
      <c r="P2801" s="46">
        <f t="shared" si="119"/>
        <v>0</v>
      </c>
    </row>
    <row r="2802" spans="1:16">
      <c r="A2802" s="30"/>
      <c r="B2802" s="35"/>
      <c r="C2802" s="25">
        <v>27</v>
      </c>
      <c r="D2802" s="29"/>
      <c r="E2802" s="26"/>
      <c r="F2802" s="26"/>
      <c r="G2802" s="26"/>
      <c r="H2802" s="26"/>
      <c r="I2802" s="26"/>
      <c r="J2802" s="26"/>
      <c r="K2802" s="26"/>
      <c r="L2802" s="26"/>
      <c r="M2802" s="26"/>
      <c r="N2802" s="26"/>
      <c r="O2802" s="26"/>
      <c r="P2802" s="46">
        <f t="shared" si="119"/>
        <v>0</v>
      </c>
    </row>
    <row r="2803" spans="1:16">
      <c r="A2803" s="48">
        <v>7600</v>
      </c>
      <c r="B2803" s="49" t="s">
        <v>380</v>
      </c>
      <c r="C2803" s="50"/>
      <c r="D2803" s="47">
        <f>SUM(D2804:D2823)</f>
        <v>0</v>
      </c>
      <c r="E2803" s="47">
        <f t="shared" ref="E2803:O2803" si="120">SUM(E2804:E2823)</f>
        <v>0</v>
      </c>
      <c r="F2803" s="47">
        <f t="shared" si="120"/>
        <v>0</v>
      </c>
      <c r="G2803" s="47">
        <f t="shared" si="120"/>
        <v>0</v>
      </c>
      <c r="H2803" s="47">
        <f t="shared" si="120"/>
        <v>0</v>
      </c>
      <c r="I2803" s="47">
        <f t="shared" si="120"/>
        <v>0</v>
      </c>
      <c r="J2803" s="47">
        <f t="shared" si="120"/>
        <v>0</v>
      </c>
      <c r="K2803" s="47">
        <f t="shared" si="120"/>
        <v>0</v>
      </c>
      <c r="L2803" s="47">
        <f t="shared" si="120"/>
        <v>0</v>
      </c>
      <c r="M2803" s="47">
        <f t="shared" si="120"/>
        <v>0</v>
      </c>
      <c r="N2803" s="47">
        <f t="shared" si="120"/>
        <v>0</v>
      </c>
      <c r="O2803" s="47">
        <f t="shared" si="120"/>
        <v>0</v>
      </c>
      <c r="P2803" s="47">
        <f>SUM(P2804:P2823)</f>
        <v>0</v>
      </c>
    </row>
    <row r="2804" spans="1:16">
      <c r="A2804" s="23">
        <v>761</v>
      </c>
      <c r="B2804" s="24" t="s">
        <v>381</v>
      </c>
      <c r="C2804" s="25">
        <v>11</v>
      </c>
      <c r="D2804" s="29"/>
      <c r="E2804" s="26"/>
      <c r="F2804" s="26"/>
      <c r="G2804" s="26"/>
      <c r="H2804" s="26"/>
      <c r="I2804" s="26"/>
      <c r="J2804" s="26"/>
      <c r="K2804" s="26"/>
      <c r="L2804" s="26"/>
      <c r="M2804" s="26"/>
      <c r="N2804" s="26"/>
      <c r="O2804" s="26"/>
      <c r="P2804" s="46">
        <f>SUM(D2804:O2804)</f>
        <v>0</v>
      </c>
    </row>
    <row r="2805" spans="1:16">
      <c r="A2805" s="27"/>
      <c r="B2805" s="28"/>
      <c r="C2805" s="25">
        <v>12</v>
      </c>
      <c r="D2805" s="29"/>
      <c r="E2805" s="26"/>
      <c r="F2805" s="26"/>
      <c r="G2805" s="26"/>
      <c r="H2805" s="26"/>
      <c r="I2805" s="26"/>
      <c r="J2805" s="26"/>
      <c r="K2805" s="26"/>
      <c r="L2805" s="26"/>
      <c r="M2805" s="26"/>
      <c r="N2805" s="26"/>
      <c r="O2805" s="26"/>
      <c r="P2805" s="46">
        <f t="shared" ref="P2805:P2823" si="121">SUM(D2805:O2805)</f>
        <v>0</v>
      </c>
    </row>
    <row r="2806" spans="1:16">
      <c r="A2806" s="27"/>
      <c r="B2806" s="28"/>
      <c r="C2806" s="25">
        <v>13</v>
      </c>
      <c r="D2806" s="29"/>
      <c r="E2806" s="26"/>
      <c r="F2806" s="26"/>
      <c r="G2806" s="26"/>
      <c r="H2806" s="26"/>
      <c r="I2806" s="26"/>
      <c r="J2806" s="26"/>
      <c r="K2806" s="26"/>
      <c r="L2806" s="26"/>
      <c r="M2806" s="26"/>
      <c r="N2806" s="26"/>
      <c r="O2806" s="26"/>
      <c r="P2806" s="46">
        <f t="shared" si="121"/>
        <v>0</v>
      </c>
    </row>
    <row r="2807" spans="1:16">
      <c r="A2807" s="27"/>
      <c r="B2807" s="28"/>
      <c r="C2807" s="25">
        <v>14</v>
      </c>
      <c r="D2807" s="29"/>
      <c r="E2807" s="26"/>
      <c r="F2807" s="26"/>
      <c r="G2807" s="26"/>
      <c r="H2807" s="26"/>
      <c r="I2807" s="26"/>
      <c r="J2807" s="26"/>
      <c r="K2807" s="26"/>
      <c r="L2807" s="26"/>
      <c r="M2807" s="26"/>
      <c r="N2807" s="26"/>
      <c r="O2807" s="26"/>
      <c r="P2807" s="46">
        <f t="shared" si="121"/>
        <v>0</v>
      </c>
    </row>
    <row r="2808" spans="1:16">
      <c r="A2808" s="27"/>
      <c r="B2808" s="28"/>
      <c r="C2808" s="25">
        <v>15</v>
      </c>
      <c r="D2808" s="29"/>
      <c r="E2808" s="26"/>
      <c r="F2808" s="26"/>
      <c r="G2808" s="26"/>
      <c r="H2808" s="26"/>
      <c r="I2808" s="26"/>
      <c r="J2808" s="26"/>
      <c r="K2808" s="26"/>
      <c r="L2808" s="26"/>
      <c r="M2808" s="26"/>
      <c r="N2808" s="26"/>
      <c r="O2808" s="26"/>
      <c r="P2808" s="46">
        <f t="shared" si="121"/>
        <v>0</v>
      </c>
    </row>
    <row r="2809" spans="1:16">
      <c r="A2809" s="27"/>
      <c r="B2809" s="28"/>
      <c r="C2809" s="25">
        <v>16</v>
      </c>
      <c r="D2809" s="29"/>
      <c r="E2809" s="26"/>
      <c r="F2809" s="26"/>
      <c r="G2809" s="26"/>
      <c r="H2809" s="26"/>
      <c r="I2809" s="26"/>
      <c r="J2809" s="26"/>
      <c r="K2809" s="26"/>
      <c r="L2809" s="26"/>
      <c r="M2809" s="26"/>
      <c r="N2809" s="26"/>
      <c r="O2809" s="26"/>
      <c r="P2809" s="46">
        <f t="shared" si="121"/>
        <v>0</v>
      </c>
    </row>
    <row r="2810" spans="1:16">
      <c r="A2810" s="27"/>
      <c r="B2810" s="28"/>
      <c r="C2810" s="25">
        <v>17</v>
      </c>
      <c r="D2810" s="29"/>
      <c r="E2810" s="26"/>
      <c r="F2810" s="26"/>
      <c r="G2810" s="26"/>
      <c r="H2810" s="26"/>
      <c r="I2810" s="26"/>
      <c r="J2810" s="26"/>
      <c r="K2810" s="26"/>
      <c r="L2810" s="26"/>
      <c r="M2810" s="26"/>
      <c r="N2810" s="26"/>
      <c r="O2810" s="26"/>
      <c r="P2810" s="46">
        <f t="shared" si="121"/>
        <v>0</v>
      </c>
    </row>
    <row r="2811" spans="1:16">
      <c r="A2811" s="27"/>
      <c r="B2811" s="28"/>
      <c r="C2811" s="25">
        <v>25</v>
      </c>
      <c r="D2811" s="29"/>
      <c r="E2811" s="26"/>
      <c r="F2811" s="26"/>
      <c r="G2811" s="26"/>
      <c r="H2811" s="26"/>
      <c r="I2811" s="26"/>
      <c r="J2811" s="26"/>
      <c r="K2811" s="26"/>
      <c r="L2811" s="26"/>
      <c r="M2811" s="26"/>
      <c r="N2811" s="26"/>
      <c r="O2811" s="26"/>
      <c r="P2811" s="46">
        <f t="shared" si="121"/>
        <v>0</v>
      </c>
    </row>
    <row r="2812" spans="1:16">
      <c r="A2812" s="27"/>
      <c r="B2812" s="28"/>
      <c r="C2812" s="25">
        <v>26</v>
      </c>
      <c r="D2812" s="29"/>
      <c r="E2812" s="26"/>
      <c r="F2812" s="26"/>
      <c r="G2812" s="26"/>
      <c r="H2812" s="26"/>
      <c r="I2812" s="26"/>
      <c r="J2812" s="26"/>
      <c r="K2812" s="26"/>
      <c r="L2812" s="26"/>
      <c r="M2812" s="26"/>
      <c r="N2812" s="26"/>
      <c r="O2812" s="26"/>
      <c r="P2812" s="46">
        <f t="shared" si="121"/>
        <v>0</v>
      </c>
    </row>
    <row r="2813" spans="1:16">
      <c r="A2813" s="30"/>
      <c r="B2813" s="35"/>
      <c r="C2813" s="25">
        <v>27</v>
      </c>
      <c r="D2813" s="29"/>
      <c r="E2813" s="26"/>
      <c r="F2813" s="26"/>
      <c r="G2813" s="26"/>
      <c r="H2813" s="26"/>
      <c r="I2813" s="26"/>
      <c r="J2813" s="26"/>
      <c r="K2813" s="26"/>
      <c r="L2813" s="26"/>
      <c r="M2813" s="26"/>
      <c r="N2813" s="26"/>
      <c r="O2813" s="26"/>
      <c r="P2813" s="46">
        <f t="shared" si="121"/>
        <v>0</v>
      </c>
    </row>
    <row r="2814" spans="1:16">
      <c r="A2814" s="23">
        <v>762</v>
      </c>
      <c r="B2814" s="24" t="s">
        <v>382</v>
      </c>
      <c r="C2814" s="25">
        <v>11</v>
      </c>
      <c r="D2814" s="29"/>
      <c r="E2814" s="26"/>
      <c r="F2814" s="26"/>
      <c r="G2814" s="26"/>
      <c r="H2814" s="26"/>
      <c r="I2814" s="26"/>
      <c r="J2814" s="26"/>
      <c r="K2814" s="26"/>
      <c r="L2814" s="26"/>
      <c r="M2814" s="26"/>
      <c r="N2814" s="26"/>
      <c r="O2814" s="26"/>
      <c r="P2814" s="46">
        <f t="shared" si="121"/>
        <v>0</v>
      </c>
    </row>
    <row r="2815" spans="1:16">
      <c r="A2815" s="27"/>
      <c r="B2815" s="28"/>
      <c r="C2815" s="25">
        <v>12</v>
      </c>
      <c r="D2815" s="29"/>
      <c r="E2815" s="26"/>
      <c r="F2815" s="26"/>
      <c r="G2815" s="26"/>
      <c r="H2815" s="26"/>
      <c r="I2815" s="26"/>
      <c r="J2815" s="26"/>
      <c r="K2815" s="26"/>
      <c r="L2815" s="26"/>
      <c r="M2815" s="26"/>
      <c r="N2815" s="26"/>
      <c r="O2815" s="26"/>
      <c r="P2815" s="46">
        <f t="shared" si="121"/>
        <v>0</v>
      </c>
    </row>
    <row r="2816" spans="1:16">
      <c r="A2816" s="27"/>
      <c r="B2816" s="28"/>
      <c r="C2816" s="25">
        <v>13</v>
      </c>
      <c r="D2816" s="29"/>
      <c r="E2816" s="26"/>
      <c r="F2816" s="26"/>
      <c r="G2816" s="26"/>
      <c r="H2816" s="26"/>
      <c r="I2816" s="26"/>
      <c r="J2816" s="26"/>
      <c r="K2816" s="26"/>
      <c r="L2816" s="26"/>
      <c r="M2816" s="26"/>
      <c r="N2816" s="26"/>
      <c r="O2816" s="26"/>
      <c r="P2816" s="46">
        <f t="shared" si="121"/>
        <v>0</v>
      </c>
    </row>
    <row r="2817" spans="1:16">
      <c r="A2817" s="27"/>
      <c r="B2817" s="28"/>
      <c r="C2817" s="25">
        <v>14</v>
      </c>
      <c r="D2817" s="29"/>
      <c r="E2817" s="26"/>
      <c r="F2817" s="26"/>
      <c r="G2817" s="26"/>
      <c r="H2817" s="26"/>
      <c r="I2817" s="26"/>
      <c r="J2817" s="26"/>
      <c r="K2817" s="26"/>
      <c r="L2817" s="26"/>
      <c r="M2817" s="26"/>
      <c r="N2817" s="26"/>
      <c r="O2817" s="26"/>
      <c r="P2817" s="46">
        <f t="shared" si="121"/>
        <v>0</v>
      </c>
    </row>
    <row r="2818" spans="1:16">
      <c r="A2818" s="27"/>
      <c r="B2818" s="28"/>
      <c r="C2818" s="25">
        <v>15</v>
      </c>
      <c r="D2818" s="29"/>
      <c r="E2818" s="26"/>
      <c r="F2818" s="26"/>
      <c r="G2818" s="26"/>
      <c r="H2818" s="26"/>
      <c r="I2818" s="26"/>
      <c r="J2818" s="26"/>
      <c r="K2818" s="26"/>
      <c r="L2818" s="26"/>
      <c r="M2818" s="26"/>
      <c r="N2818" s="26"/>
      <c r="O2818" s="26"/>
      <c r="P2818" s="46">
        <f t="shared" si="121"/>
        <v>0</v>
      </c>
    </row>
    <row r="2819" spans="1:16">
      <c r="A2819" s="27"/>
      <c r="B2819" s="28"/>
      <c r="C2819" s="25">
        <v>16</v>
      </c>
      <c r="D2819" s="29"/>
      <c r="E2819" s="26"/>
      <c r="F2819" s="26"/>
      <c r="G2819" s="26"/>
      <c r="H2819" s="26"/>
      <c r="I2819" s="26"/>
      <c r="J2819" s="26"/>
      <c r="K2819" s="26"/>
      <c r="L2819" s="26"/>
      <c r="M2819" s="26"/>
      <c r="N2819" s="26"/>
      <c r="O2819" s="26"/>
      <c r="P2819" s="46">
        <f t="shared" si="121"/>
        <v>0</v>
      </c>
    </row>
    <row r="2820" spans="1:16">
      <c r="A2820" s="27"/>
      <c r="B2820" s="28"/>
      <c r="C2820" s="25">
        <v>17</v>
      </c>
      <c r="D2820" s="29"/>
      <c r="E2820" s="26"/>
      <c r="F2820" s="26"/>
      <c r="G2820" s="26"/>
      <c r="H2820" s="26"/>
      <c r="I2820" s="26"/>
      <c r="J2820" s="26"/>
      <c r="K2820" s="26"/>
      <c r="L2820" s="26"/>
      <c r="M2820" s="26"/>
      <c r="N2820" s="26"/>
      <c r="O2820" s="26"/>
      <c r="P2820" s="46">
        <f t="shared" si="121"/>
        <v>0</v>
      </c>
    </row>
    <row r="2821" spans="1:16">
      <c r="A2821" s="27"/>
      <c r="B2821" s="28"/>
      <c r="C2821" s="25">
        <v>25</v>
      </c>
      <c r="D2821" s="29"/>
      <c r="E2821" s="26"/>
      <c r="F2821" s="26"/>
      <c r="G2821" s="26"/>
      <c r="H2821" s="26"/>
      <c r="I2821" s="26"/>
      <c r="J2821" s="26"/>
      <c r="K2821" s="26"/>
      <c r="L2821" s="26"/>
      <c r="M2821" s="26"/>
      <c r="N2821" s="26"/>
      <c r="O2821" s="26"/>
      <c r="P2821" s="46">
        <f t="shared" si="121"/>
        <v>0</v>
      </c>
    </row>
    <row r="2822" spans="1:16">
      <c r="A2822" s="27"/>
      <c r="B2822" s="28"/>
      <c r="C2822" s="25">
        <v>26</v>
      </c>
      <c r="D2822" s="29"/>
      <c r="E2822" s="26"/>
      <c r="F2822" s="26"/>
      <c r="G2822" s="26"/>
      <c r="H2822" s="26"/>
      <c r="I2822" s="26"/>
      <c r="J2822" s="26"/>
      <c r="K2822" s="26"/>
      <c r="L2822" s="26"/>
      <c r="M2822" s="26"/>
      <c r="N2822" s="26"/>
      <c r="O2822" s="26"/>
      <c r="P2822" s="46">
        <f t="shared" si="121"/>
        <v>0</v>
      </c>
    </row>
    <row r="2823" spans="1:16">
      <c r="A2823" s="30"/>
      <c r="B2823" s="35"/>
      <c r="C2823" s="25">
        <v>27</v>
      </c>
      <c r="D2823" s="29"/>
      <c r="E2823" s="26"/>
      <c r="F2823" s="26"/>
      <c r="G2823" s="26"/>
      <c r="H2823" s="26"/>
      <c r="I2823" s="26"/>
      <c r="J2823" s="26"/>
      <c r="K2823" s="26"/>
      <c r="L2823" s="26"/>
      <c r="M2823" s="26"/>
      <c r="N2823" s="26"/>
      <c r="O2823" s="26"/>
      <c r="P2823" s="46">
        <f t="shared" si="121"/>
        <v>0</v>
      </c>
    </row>
    <row r="2824" spans="1:16">
      <c r="A2824" s="48">
        <v>7900</v>
      </c>
      <c r="B2824" s="49" t="s">
        <v>383</v>
      </c>
      <c r="C2824" s="50"/>
      <c r="D2824" s="47">
        <f>SUM(D2825:D2854)</f>
        <v>0</v>
      </c>
      <c r="E2824" s="47">
        <f t="shared" ref="E2824:O2824" si="122">SUM(E2825:E2854)</f>
        <v>0</v>
      </c>
      <c r="F2824" s="47">
        <f t="shared" si="122"/>
        <v>0</v>
      </c>
      <c r="G2824" s="47">
        <f t="shared" si="122"/>
        <v>0</v>
      </c>
      <c r="H2824" s="47">
        <f t="shared" si="122"/>
        <v>0</v>
      </c>
      <c r="I2824" s="47">
        <f t="shared" si="122"/>
        <v>0</v>
      </c>
      <c r="J2824" s="47">
        <f t="shared" si="122"/>
        <v>0</v>
      </c>
      <c r="K2824" s="47">
        <f t="shared" si="122"/>
        <v>0</v>
      </c>
      <c r="L2824" s="47">
        <f t="shared" si="122"/>
        <v>0</v>
      </c>
      <c r="M2824" s="47">
        <f t="shared" si="122"/>
        <v>0</v>
      </c>
      <c r="N2824" s="47">
        <f t="shared" si="122"/>
        <v>0</v>
      </c>
      <c r="O2824" s="47">
        <f t="shared" si="122"/>
        <v>0</v>
      </c>
      <c r="P2824" s="47">
        <f>SUM(P2825:P2854)</f>
        <v>0</v>
      </c>
    </row>
    <row r="2825" spans="1:16">
      <c r="A2825" s="23">
        <v>791</v>
      </c>
      <c r="B2825" s="24" t="s">
        <v>384</v>
      </c>
      <c r="C2825" s="25">
        <v>11</v>
      </c>
      <c r="D2825" s="29"/>
      <c r="E2825" s="26"/>
      <c r="F2825" s="26"/>
      <c r="G2825" s="26"/>
      <c r="H2825" s="26"/>
      <c r="I2825" s="26"/>
      <c r="J2825" s="26"/>
      <c r="K2825" s="26"/>
      <c r="L2825" s="26"/>
      <c r="M2825" s="26"/>
      <c r="N2825" s="26"/>
      <c r="O2825" s="26"/>
      <c r="P2825" s="46">
        <f>SUM(D2825:O2825)</f>
        <v>0</v>
      </c>
    </row>
    <row r="2826" spans="1:16">
      <c r="A2826" s="27"/>
      <c r="B2826" s="28"/>
      <c r="C2826" s="25">
        <v>12</v>
      </c>
      <c r="D2826" s="29"/>
      <c r="E2826" s="26"/>
      <c r="F2826" s="26"/>
      <c r="G2826" s="26"/>
      <c r="H2826" s="26"/>
      <c r="I2826" s="26"/>
      <c r="J2826" s="26"/>
      <c r="K2826" s="26"/>
      <c r="L2826" s="26"/>
      <c r="M2826" s="26"/>
      <c r="N2826" s="26"/>
      <c r="O2826" s="26"/>
      <c r="P2826" s="46">
        <f t="shared" ref="P2826:P2854" si="123">SUM(D2826:O2826)</f>
        <v>0</v>
      </c>
    </row>
    <row r="2827" spans="1:16">
      <c r="A2827" s="27"/>
      <c r="B2827" s="28"/>
      <c r="C2827" s="25">
        <v>13</v>
      </c>
      <c r="D2827" s="29"/>
      <c r="E2827" s="26"/>
      <c r="F2827" s="26"/>
      <c r="G2827" s="26"/>
      <c r="H2827" s="26"/>
      <c r="I2827" s="26"/>
      <c r="J2827" s="26"/>
      <c r="K2827" s="26"/>
      <c r="L2827" s="26"/>
      <c r="M2827" s="26"/>
      <c r="N2827" s="26"/>
      <c r="O2827" s="26"/>
      <c r="P2827" s="46">
        <f t="shared" si="123"/>
        <v>0</v>
      </c>
    </row>
    <row r="2828" spans="1:16">
      <c r="A2828" s="27"/>
      <c r="B2828" s="28"/>
      <c r="C2828" s="25">
        <v>14</v>
      </c>
      <c r="D2828" s="29"/>
      <c r="E2828" s="26"/>
      <c r="F2828" s="26"/>
      <c r="G2828" s="26"/>
      <c r="H2828" s="26"/>
      <c r="I2828" s="26"/>
      <c r="J2828" s="26"/>
      <c r="K2828" s="26"/>
      <c r="L2828" s="26"/>
      <c r="M2828" s="26"/>
      <c r="N2828" s="26"/>
      <c r="O2828" s="26"/>
      <c r="P2828" s="46">
        <f t="shared" si="123"/>
        <v>0</v>
      </c>
    </row>
    <row r="2829" spans="1:16">
      <c r="A2829" s="27"/>
      <c r="B2829" s="28"/>
      <c r="C2829" s="25">
        <v>15</v>
      </c>
      <c r="D2829" s="29"/>
      <c r="E2829" s="26"/>
      <c r="F2829" s="26"/>
      <c r="G2829" s="26"/>
      <c r="H2829" s="26"/>
      <c r="I2829" s="26"/>
      <c r="J2829" s="26"/>
      <c r="K2829" s="26"/>
      <c r="L2829" s="26"/>
      <c r="M2829" s="26"/>
      <c r="N2829" s="26"/>
      <c r="O2829" s="26"/>
      <c r="P2829" s="46">
        <f t="shared" si="123"/>
        <v>0</v>
      </c>
    </row>
    <row r="2830" spans="1:16">
      <c r="A2830" s="27"/>
      <c r="B2830" s="28"/>
      <c r="C2830" s="25">
        <v>16</v>
      </c>
      <c r="D2830" s="29"/>
      <c r="E2830" s="26"/>
      <c r="F2830" s="26"/>
      <c r="G2830" s="26"/>
      <c r="H2830" s="26"/>
      <c r="I2830" s="26"/>
      <c r="J2830" s="26"/>
      <c r="K2830" s="26"/>
      <c r="L2830" s="26"/>
      <c r="M2830" s="26"/>
      <c r="N2830" s="26"/>
      <c r="O2830" s="26"/>
      <c r="P2830" s="46">
        <f t="shared" si="123"/>
        <v>0</v>
      </c>
    </row>
    <row r="2831" spans="1:16">
      <c r="A2831" s="27"/>
      <c r="B2831" s="28"/>
      <c r="C2831" s="25">
        <v>17</v>
      </c>
      <c r="D2831" s="29"/>
      <c r="E2831" s="26"/>
      <c r="F2831" s="26"/>
      <c r="G2831" s="26"/>
      <c r="H2831" s="26"/>
      <c r="I2831" s="26"/>
      <c r="J2831" s="26"/>
      <c r="K2831" s="26"/>
      <c r="L2831" s="26"/>
      <c r="M2831" s="26"/>
      <c r="N2831" s="26"/>
      <c r="O2831" s="26"/>
      <c r="P2831" s="46">
        <f t="shared" si="123"/>
        <v>0</v>
      </c>
    </row>
    <row r="2832" spans="1:16">
      <c r="A2832" s="27"/>
      <c r="B2832" s="28"/>
      <c r="C2832" s="25">
        <v>25</v>
      </c>
      <c r="D2832" s="29"/>
      <c r="E2832" s="26"/>
      <c r="F2832" s="26"/>
      <c r="G2832" s="26"/>
      <c r="H2832" s="26"/>
      <c r="I2832" s="26"/>
      <c r="J2832" s="26"/>
      <c r="K2832" s="26"/>
      <c r="L2832" s="26"/>
      <c r="M2832" s="26"/>
      <c r="N2832" s="26"/>
      <c r="O2832" s="26"/>
      <c r="P2832" s="46">
        <f t="shared" si="123"/>
        <v>0</v>
      </c>
    </row>
    <row r="2833" spans="1:16">
      <c r="A2833" s="27"/>
      <c r="B2833" s="28"/>
      <c r="C2833" s="25">
        <v>26</v>
      </c>
      <c r="D2833" s="29"/>
      <c r="E2833" s="26"/>
      <c r="F2833" s="26"/>
      <c r="G2833" s="26"/>
      <c r="H2833" s="26"/>
      <c r="I2833" s="26"/>
      <c r="J2833" s="26"/>
      <c r="K2833" s="26"/>
      <c r="L2833" s="26"/>
      <c r="M2833" s="26"/>
      <c r="N2833" s="26"/>
      <c r="O2833" s="26"/>
      <c r="P2833" s="46">
        <f t="shared" si="123"/>
        <v>0</v>
      </c>
    </row>
    <row r="2834" spans="1:16">
      <c r="A2834" s="30"/>
      <c r="B2834" s="35"/>
      <c r="C2834" s="25">
        <v>27</v>
      </c>
      <c r="D2834" s="29"/>
      <c r="E2834" s="26"/>
      <c r="F2834" s="26"/>
      <c r="G2834" s="26"/>
      <c r="H2834" s="26"/>
      <c r="I2834" s="26"/>
      <c r="J2834" s="26"/>
      <c r="K2834" s="26"/>
      <c r="L2834" s="26"/>
      <c r="M2834" s="26"/>
      <c r="N2834" s="26"/>
      <c r="O2834" s="26"/>
      <c r="P2834" s="46">
        <f t="shared" si="123"/>
        <v>0</v>
      </c>
    </row>
    <row r="2835" spans="1:16">
      <c r="A2835" s="23">
        <v>792</v>
      </c>
      <c r="B2835" s="24" t="s">
        <v>385</v>
      </c>
      <c r="C2835" s="25">
        <v>11</v>
      </c>
      <c r="D2835" s="29"/>
      <c r="E2835" s="26"/>
      <c r="F2835" s="26"/>
      <c r="G2835" s="26"/>
      <c r="H2835" s="26"/>
      <c r="I2835" s="26"/>
      <c r="J2835" s="26"/>
      <c r="K2835" s="26"/>
      <c r="L2835" s="26"/>
      <c r="M2835" s="26"/>
      <c r="N2835" s="26"/>
      <c r="O2835" s="26"/>
      <c r="P2835" s="46">
        <f t="shared" si="123"/>
        <v>0</v>
      </c>
    </row>
    <row r="2836" spans="1:16">
      <c r="A2836" s="27"/>
      <c r="B2836" s="28"/>
      <c r="C2836" s="25">
        <v>12</v>
      </c>
      <c r="D2836" s="29"/>
      <c r="E2836" s="26"/>
      <c r="F2836" s="26"/>
      <c r="G2836" s="26"/>
      <c r="H2836" s="26"/>
      <c r="I2836" s="26"/>
      <c r="J2836" s="26"/>
      <c r="K2836" s="26"/>
      <c r="L2836" s="26"/>
      <c r="M2836" s="26"/>
      <c r="N2836" s="26"/>
      <c r="O2836" s="26"/>
      <c r="P2836" s="46">
        <f t="shared" si="123"/>
        <v>0</v>
      </c>
    </row>
    <row r="2837" spans="1:16">
      <c r="A2837" s="27"/>
      <c r="B2837" s="28"/>
      <c r="C2837" s="25">
        <v>13</v>
      </c>
      <c r="D2837" s="29"/>
      <c r="E2837" s="26"/>
      <c r="F2837" s="26"/>
      <c r="G2837" s="26"/>
      <c r="H2837" s="26"/>
      <c r="I2837" s="26"/>
      <c r="J2837" s="26"/>
      <c r="K2837" s="26"/>
      <c r="L2837" s="26"/>
      <c r="M2837" s="26"/>
      <c r="N2837" s="26"/>
      <c r="O2837" s="26"/>
      <c r="P2837" s="46">
        <f t="shared" si="123"/>
        <v>0</v>
      </c>
    </row>
    <row r="2838" spans="1:16">
      <c r="A2838" s="27"/>
      <c r="B2838" s="28"/>
      <c r="C2838" s="25">
        <v>14</v>
      </c>
      <c r="D2838" s="29"/>
      <c r="E2838" s="26"/>
      <c r="F2838" s="26"/>
      <c r="G2838" s="26"/>
      <c r="H2838" s="26"/>
      <c r="I2838" s="26"/>
      <c r="J2838" s="26"/>
      <c r="K2838" s="26"/>
      <c r="L2838" s="26"/>
      <c r="M2838" s="26"/>
      <c r="N2838" s="26"/>
      <c r="O2838" s="26"/>
      <c r="P2838" s="46">
        <f t="shared" si="123"/>
        <v>0</v>
      </c>
    </row>
    <row r="2839" spans="1:16">
      <c r="A2839" s="27"/>
      <c r="B2839" s="28"/>
      <c r="C2839" s="25">
        <v>15</v>
      </c>
      <c r="D2839" s="29"/>
      <c r="E2839" s="26"/>
      <c r="F2839" s="26"/>
      <c r="G2839" s="26"/>
      <c r="H2839" s="26"/>
      <c r="I2839" s="26"/>
      <c r="J2839" s="26"/>
      <c r="K2839" s="26"/>
      <c r="L2839" s="26"/>
      <c r="M2839" s="26"/>
      <c r="N2839" s="26"/>
      <c r="O2839" s="26"/>
      <c r="P2839" s="46">
        <f t="shared" si="123"/>
        <v>0</v>
      </c>
    </row>
    <row r="2840" spans="1:16">
      <c r="A2840" s="27"/>
      <c r="B2840" s="28"/>
      <c r="C2840" s="25">
        <v>16</v>
      </c>
      <c r="D2840" s="29"/>
      <c r="E2840" s="26"/>
      <c r="F2840" s="26"/>
      <c r="G2840" s="26"/>
      <c r="H2840" s="26"/>
      <c r="I2840" s="26"/>
      <c r="J2840" s="26"/>
      <c r="K2840" s="26"/>
      <c r="L2840" s="26"/>
      <c r="M2840" s="26"/>
      <c r="N2840" s="26"/>
      <c r="O2840" s="26"/>
      <c r="P2840" s="46">
        <f t="shared" si="123"/>
        <v>0</v>
      </c>
    </row>
    <row r="2841" spans="1:16">
      <c r="A2841" s="27"/>
      <c r="B2841" s="28"/>
      <c r="C2841" s="25">
        <v>17</v>
      </c>
      <c r="D2841" s="29"/>
      <c r="E2841" s="26"/>
      <c r="F2841" s="26"/>
      <c r="G2841" s="26"/>
      <c r="H2841" s="26"/>
      <c r="I2841" s="26"/>
      <c r="J2841" s="26"/>
      <c r="K2841" s="26"/>
      <c r="L2841" s="26"/>
      <c r="M2841" s="26"/>
      <c r="N2841" s="26"/>
      <c r="O2841" s="26"/>
      <c r="P2841" s="46">
        <f t="shared" si="123"/>
        <v>0</v>
      </c>
    </row>
    <row r="2842" spans="1:16">
      <c r="A2842" s="27"/>
      <c r="B2842" s="28"/>
      <c r="C2842" s="25">
        <v>25</v>
      </c>
      <c r="D2842" s="29"/>
      <c r="E2842" s="26"/>
      <c r="F2842" s="26"/>
      <c r="G2842" s="26"/>
      <c r="H2842" s="26"/>
      <c r="I2842" s="26"/>
      <c r="J2842" s="26"/>
      <c r="K2842" s="26"/>
      <c r="L2842" s="26"/>
      <c r="M2842" s="26"/>
      <c r="N2842" s="26"/>
      <c r="O2842" s="26"/>
      <c r="P2842" s="46">
        <f t="shared" si="123"/>
        <v>0</v>
      </c>
    </row>
    <row r="2843" spans="1:16">
      <c r="A2843" s="27"/>
      <c r="B2843" s="28"/>
      <c r="C2843" s="25">
        <v>26</v>
      </c>
      <c r="D2843" s="29"/>
      <c r="E2843" s="26"/>
      <c r="F2843" s="26"/>
      <c r="G2843" s="26"/>
      <c r="H2843" s="26"/>
      <c r="I2843" s="26"/>
      <c r="J2843" s="26"/>
      <c r="K2843" s="26"/>
      <c r="L2843" s="26"/>
      <c r="M2843" s="26"/>
      <c r="N2843" s="26"/>
      <c r="O2843" s="26"/>
      <c r="P2843" s="46">
        <f t="shared" si="123"/>
        <v>0</v>
      </c>
    </row>
    <row r="2844" spans="1:16">
      <c r="A2844" s="30"/>
      <c r="B2844" s="35"/>
      <c r="C2844" s="25">
        <v>27</v>
      </c>
      <c r="D2844" s="29"/>
      <c r="E2844" s="26"/>
      <c r="F2844" s="26"/>
      <c r="G2844" s="26"/>
      <c r="H2844" s="26"/>
      <c r="I2844" s="26"/>
      <c r="J2844" s="26"/>
      <c r="K2844" s="26"/>
      <c r="L2844" s="26"/>
      <c r="M2844" s="26"/>
      <c r="N2844" s="26"/>
      <c r="O2844" s="26"/>
      <c r="P2844" s="46">
        <f t="shared" si="123"/>
        <v>0</v>
      </c>
    </row>
    <row r="2845" spans="1:16">
      <c r="A2845" s="23">
        <v>799</v>
      </c>
      <c r="B2845" s="24" t="s">
        <v>386</v>
      </c>
      <c r="C2845" s="25">
        <v>11</v>
      </c>
      <c r="D2845" s="29"/>
      <c r="E2845" s="26"/>
      <c r="F2845" s="26"/>
      <c r="G2845" s="26"/>
      <c r="H2845" s="26"/>
      <c r="I2845" s="26"/>
      <c r="J2845" s="26"/>
      <c r="K2845" s="26"/>
      <c r="L2845" s="26"/>
      <c r="M2845" s="26"/>
      <c r="N2845" s="26"/>
      <c r="O2845" s="26"/>
      <c r="P2845" s="46">
        <f t="shared" si="123"/>
        <v>0</v>
      </c>
    </row>
    <row r="2846" spans="1:16">
      <c r="A2846" s="27"/>
      <c r="B2846" s="28"/>
      <c r="C2846" s="25">
        <v>12</v>
      </c>
      <c r="D2846" s="29"/>
      <c r="E2846" s="26"/>
      <c r="F2846" s="26"/>
      <c r="G2846" s="26"/>
      <c r="H2846" s="26"/>
      <c r="I2846" s="26"/>
      <c r="J2846" s="26"/>
      <c r="K2846" s="26"/>
      <c r="L2846" s="26"/>
      <c r="M2846" s="26"/>
      <c r="N2846" s="26"/>
      <c r="O2846" s="26"/>
      <c r="P2846" s="46">
        <f t="shared" si="123"/>
        <v>0</v>
      </c>
    </row>
    <row r="2847" spans="1:16">
      <c r="A2847" s="27"/>
      <c r="B2847" s="28"/>
      <c r="C2847" s="25">
        <v>13</v>
      </c>
      <c r="D2847" s="29"/>
      <c r="E2847" s="26"/>
      <c r="F2847" s="26"/>
      <c r="G2847" s="26"/>
      <c r="H2847" s="26"/>
      <c r="I2847" s="26"/>
      <c r="J2847" s="26"/>
      <c r="K2847" s="26"/>
      <c r="L2847" s="26"/>
      <c r="M2847" s="26"/>
      <c r="N2847" s="26"/>
      <c r="O2847" s="26"/>
      <c r="P2847" s="46">
        <f t="shared" si="123"/>
        <v>0</v>
      </c>
    </row>
    <row r="2848" spans="1:16">
      <c r="A2848" s="27"/>
      <c r="B2848" s="28"/>
      <c r="C2848" s="25">
        <v>14</v>
      </c>
      <c r="D2848" s="29"/>
      <c r="E2848" s="26"/>
      <c r="F2848" s="26"/>
      <c r="G2848" s="26"/>
      <c r="H2848" s="26"/>
      <c r="I2848" s="26"/>
      <c r="J2848" s="26"/>
      <c r="K2848" s="26"/>
      <c r="L2848" s="26"/>
      <c r="M2848" s="26"/>
      <c r="N2848" s="26"/>
      <c r="O2848" s="26"/>
      <c r="P2848" s="46">
        <f t="shared" si="123"/>
        <v>0</v>
      </c>
    </row>
    <row r="2849" spans="1:16">
      <c r="A2849" s="27"/>
      <c r="B2849" s="28"/>
      <c r="C2849" s="25">
        <v>15</v>
      </c>
      <c r="D2849" s="29"/>
      <c r="E2849" s="26"/>
      <c r="F2849" s="26"/>
      <c r="G2849" s="26"/>
      <c r="H2849" s="26"/>
      <c r="I2849" s="26"/>
      <c r="J2849" s="26"/>
      <c r="K2849" s="26"/>
      <c r="L2849" s="26"/>
      <c r="M2849" s="26"/>
      <c r="N2849" s="26"/>
      <c r="O2849" s="26"/>
      <c r="P2849" s="46">
        <f t="shared" si="123"/>
        <v>0</v>
      </c>
    </row>
    <row r="2850" spans="1:16">
      <c r="A2850" s="27"/>
      <c r="B2850" s="28"/>
      <c r="C2850" s="25">
        <v>16</v>
      </c>
      <c r="D2850" s="29"/>
      <c r="E2850" s="26"/>
      <c r="F2850" s="26"/>
      <c r="G2850" s="26"/>
      <c r="H2850" s="26"/>
      <c r="I2850" s="26"/>
      <c r="J2850" s="26"/>
      <c r="K2850" s="26"/>
      <c r="L2850" s="26"/>
      <c r="M2850" s="26"/>
      <c r="N2850" s="26"/>
      <c r="O2850" s="26"/>
      <c r="P2850" s="46">
        <f t="shared" si="123"/>
        <v>0</v>
      </c>
    </row>
    <row r="2851" spans="1:16">
      <c r="A2851" s="27"/>
      <c r="B2851" s="28"/>
      <c r="C2851" s="25">
        <v>17</v>
      </c>
      <c r="D2851" s="29"/>
      <c r="E2851" s="26"/>
      <c r="F2851" s="26"/>
      <c r="G2851" s="26"/>
      <c r="H2851" s="26"/>
      <c r="I2851" s="26"/>
      <c r="J2851" s="26"/>
      <c r="K2851" s="26"/>
      <c r="L2851" s="26"/>
      <c r="M2851" s="26"/>
      <c r="N2851" s="26"/>
      <c r="O2851" s="26"/>
      <c r="P2851" s="46">
        <f t="shared" si="123"/>
        <v>0</v>
      </c>
    </row>
    <row r="2852" spans="1:16">
      <c r="A2852" s="27"/>
      <c r="B2852" s="28"/>
      <c r="C2852" s="25">
        <v>25</v>
      </c>
      <c r="D2852" s="29"/>
      <c r="E2852" s="26"/>
      <c r="F2852" s="26"/>
      <c r="G2852" s="26"/>
      <c r="H2852" s="26"/>
      <c r="I2852" s="26"/>
      <c r="J2852" s="26"/>
      <c r="K2852" s="26"/>
      <c r="L2852" s="26"/>
      <c r="M2852" s="26"/>
      <c r="N2852" s="26"/>
      <c r="O2852" s="26"/>
      <c r="P2852" s="46">
        <f t="shared" si="123"/>
        <v>0</v>
      </c>
    </row>
    <row r="2853" spans="1:16">
      <c r="A2853" s="27"/>
      <c r="B2853" s="28"/>
      <c r="C2853" s="25">
        <v>26</v>
      </c>
      <c r="D2853" s="29"/>
      <c r="E2853" s="26"/>
      <c r="F2853" s="26"/>
      <c r="G2853" s="26"/>
      <c r="H2853" s="26"/>
      <c r="I2853" s="26"/>
      <c r="J2853" s="26"/>
      <c r="K2853" s="26"/>
      <c r="L2853" s="26"/>
      <c r="M2853" s="26"/>
      <c r="N2853" s="26"/>
      <c r="O2853" s="26"/>
      <c r="P2853" s="46">
        <f t="shared" si="123"/>
        <v>0</v>
      </c>
    </row>
    <row r="2854" spans="1:16">
      <c r="A2854" s="30"/>
      <c r="B2854" s="35"/>
      <c r="C2854" s="25">
        <v>27</v>
      </c>
      <c r="D2854" s="29"/>
      <c r="E2854" s="26"/>
      <c r="F2854" s="26"/>
      <c r="G2854" s="26"/>
      <c r="H2854" s="26"/>
      <c r="I2854" s="26"/>
      <c r="J2854" s="26"/>
      <c r="K2854" s="26"/>
      <c r="L2854" s="26"/>
      <c r="M2854" s="26"/>
      <c r="N2854" s="26"/>
      <c r="O2854" s="26"/>
      <c r="P2854" s="46">
        <f t="shared" si="123"/>
        <v>0</v>
      </c>
    </row>
    <row r="2855" spans="1:16">
      <c r="A2855" s="39">
        <v>8000</v>
      </c>
      <c r="B2855" s="40" t="s">
        <v>387</v>
      </c>
      <c r="C2855" s="41"/>
      <c r="D2855" s="56">
        <f>D2856+D2872+D2878</f>
        <v>0</v>
      </c>
      <c r="E2855" s="57">
        <f t="shared" ref="E2855:P2855" si="124">E2856+E2872+E2878</f>
        <v>0</v>
      </c>
      <c r="F2855" s="57">
        <f t="shared" si="124"/>
        <v>0</v>
      </c>
      <c r="G2855" s="57">
        <f t="shared" si="124"/>
        <v>0</v>
      </c>
      <c r="H2855" s="57">
        <f t="shared" si="124"/>
        <v>0</v>
      </c>
      <c r="I2855" s="57">
        <f t="shared" si="124"/>
        <v>0</v>
      </c>
      <c r="J2855" s="57">
        <f t="shared" si="124"/>
        <v>0</v>
      </c>
      <c r="K2855" s="57">
        <f t="shared" si="124"/>
        <v>0</v>
      </c>
      <c r="L2855" s="57">
        <f t="shared" si="124"/>
        <v>0</v>
      </c>
      <c r="M2855" s="57">
        <f t="shared" si="124"/>
        <v>0</v>
      </c>
      <c r="N2855" s="57">
        <f t="shared" si="124"/>
        <v>0</v>
      </c>
      <c r="O2855" s="57">
        <f t="shared" si="124"/>
        <v>0</v>
      </c>
      <c r="P2855" s="57">
        <f t="shared" si="124"/>
        <v>0</v>
      </c>
    </row>
    <row r="2856" spans="1:16">
      <c r="A2856" s="48">
        <v>8100</v>
      </c>
      <c r="B2856" s="49" t="s">
        <v>388</v>
      </c>
      <c r="C2856" s="50"/>
      <c r="D2856" s="47">
        <f>SUM(D2857:D2871)</f>
        <v>0</v>
      </c>
      <c r="E2856" s="47">
        <f t="shared" ref="E2856:O2856" si="125">SUM(E2857:E2871)</f>
        <v>0</v>
      </c>
      <c r="F2856" s="47">
        <f t="shared" si="125"/>
        <v>0</v>
      </c>
      <c r="G2856" s="47">
        <f t="shared" si="125"/>
        <v>0</v>
      </c>
      <c r="H2856" s="47">
        <f t="shared" si="125"/>
        <v>0</v>
      </c>
      <c r="I2856" s="47">
        <f t="shared" si="125"/>
        <v>0</v>
      </c>
      <c r="J2856" s="47">
        <f t="shared" si="125"/>
        <v>0</v>
      </c>
      <c r="K2856" s="47">
        <f t="shared" si="125"/>
        <v>0</v>
      </c>
      <c r="L2856" s="47">
        <f t="shared" si="125"/>
        <v>0</v>
      </c>
      <c r="M2856" s="47">
        <f t="shared" si="125"/>
        <v>0</v>
      </c>
      <c r="N2856" s="47">
        <f t="shared" si="125"/>
        <v>0</v>
      </c>
      <c r="O2856" s="47">
        <f t="shared" si="125"/>
        <v>0</v>
      </c>
      <c r="P2856" s="47">
        <f>SUM(P2857:P2871)</f>
        <v>0</v>
      </c>
    </row>
    <row r="2857" spans="1:16" ht="34" customHeight="1">
      <c r="A2857" s="36">
        <v>811</v>
      </c>
      <c r="B2857" s="37" t="s">
        <v>389</v>
      </c>
      <c r="C2857" s="38"/>
      <c r="D2857" s="38"/>
      <c r="E2857" s="38"/>
      <c r="F2857" s="38"/>
      <c r="G2857" s="38"/>
      <c r="H2857" s="38"/>
      <c r="I2857" s="38"/>
      <c r="J2857" s="38"/>
      <c r="K2857" s="38"/>
      <c r="L2857" s="38"/>
      <c r="M2857" s="38"/>
      <c r="N2857" s="38"/>
      <c r="O2857" s="38"/>
      <c r="P2857" s="17">
        <f t="shared" ref="P2857:P2871" si="126">SUM(D2857:O2857)</f>
        <v>0</v>
      </c>
    </row>
    <row r="2858" spans="1:16" ht="32" customHeight="1">
      <c r="A2858" s="36">
        <v>812</v>
      </c>
      <c r="B2858" s="37" t="s">
        <v>390</v>
      </c>
      <c r="C2858" s="38"/>
      <c r="D2858" s="38"/>
      <c r="E2858" s="38"/>
      <c r="F2858" s="38"/>
      <c r="G2858" s="38"/>
      <c r="H2858" s="38"/>
      <c r="I2858" s="38"/>
      <c r="J2858" s="38"/>
      <c r="K2858" s="38"/>
      <c r="L2858" s="38"/>
      <c r="M2858" s="38"/>
      <c r="N2858" s="38"/>
      <c r="O2858" s="38"/>
      <c r="P2858" s="17">
        <f t="shared" si="126"/>
        <v>0</v>
      </c>
    </row>
    <row r="2859" spans="1:16" ht="43" customHeight="1">
      <c r="A2859" s="36">
        <v>813</v>
      </c>
      <c r="B2859" s="37" t="s">
        <v>391</v>
      </c>
      <c r="C2859" s="38"/>
      <c r="D2859" s="38"/>
      <c r="E2859" s="38"/>
      <c r="F2859" s="38"/>
      <c r="G2859" s="38"/>
      <c r="H2859" s="38"/>
      <c r="I2859" s="38"/>
      <c r="J2859" s="38"/>
      <c r="K2859" s="38"/>
      <c r="L2859" s="38"/>
      <c r="M2859" s="38"/>
      <c r="N2859" s="38"/>
      <c r="O2859" s="38"/>
      <c r="P2859" s="17">
        <f t="shared" si="126"/>
        <v>0</v>
      </c>
    </row>
    <row r="2860" spans="1:16" ht="44" customHeight="1">
      <c r="A2860" s="36">
        <v>814</v>
      </c>
      <c r="B2860" s="37" t="s">
        <v>392</v>
      </c>
      <c r="C2860" s="38"/>
      <c r="D2860" s="38"/>
      <c r="E2860" s="38"/>
      <c r="F2860" s="38"/>
      <c r="G2860" s="38"/>
      <c r="H2860" s="38"/>
      <c r="I2860" s="38"/>
      <c r="J2860" s="38"/>
      <c r="K2860" s="38"/>
      <c r="L2860" s="38"/>
      <c r="M2860" s="38"/>
      <c r="N2860" s="38"/>
      <c r="O2860" s="38"/>
      <c r="P2860" s="17">
        <f t="shared" si="126"/>
        <v>0</v>
      </c>
    </row>
    <row r="2861" spans="1:16" ht="47" customHeight="1">
      <c r="A2861" s="36">
        <v>815</v>
      </c>
      <c r="B2861" s="37" t="s">
        <v>393</v>
      </c>
      <c r="C2861" s="38"/>
      <c r="D2861" s="38"/>
      <c r="E2861" s="38"/>
      <c r="F2861" s="38"/>
      <c r="G2861" s="38"/>
      <c r="H2861" s="38"/>
      <c r="I2861" s="38"/>
      <c r="J2861" s="38"/>
      <c r="K2861" s="38"/>
      <c r="L2861" s="38"/>
      <c r="M2861" s="38"/>
      <c r="N2861" s="38"/>
      <c r="O2861" s="38"/>
      <c r="P2861" s="17">
        <f t="shared" si="126"/>
        <v>0</v>
      </c>
    </row>
    <row r="2862" spans="1:16">
      <c r="A2862" s="23">
        <v>816</v>
      </c>
      <c r="B2862" s="24" t="s">
        <v>394</v>
      </c>
      <c r="C2862" s="25">
        <v>11</v>
      </c>
      <c r="D2862" s="29"/>
      <c r="E2862" s="26"/>
      <c r="F2862" s="26"/>
      <c r="G2862" s="26"/>
      <c r="H2862" s="26"/>
      <c r="I2862" s="26"/>
      <c r="J2862" s="26"/>
      <c r="K2862" s="26"/>
      <c r="L2862" s="26"/>
      <c r="M2862" s="26"/>
      <c r="N2862" s="26"/>
      <c r="O2862" s="26"/>
      <c r="P2862" s="46">
        <f t="shared" si="126"/>
        <v>0</v>
      </c>
    </row>
    <row r="2863" spans="1:16">
      <c r="A2863" s="27"/>
      <c r="B2863" s="28"/>
      <c r="C2863" s="25">
        <v>12</v>
      </c>
      <c r="D2863" s="29"/>
      <c r="E2863" s="26"/>
      <c r="F2863" s="26"/>
      <c r="G2863" s="26"/>
      <c r="H2863" s="26"/>
      <c r="I2863" s="26"/>
      <c r="J2863" s="26"/>
      <c r="K2863" s="26"/>
      <c r="L2863" s="26"/>
      <c r="M2863" s="26"/>
      <c r="N2863" s="26"/>
      <c r="O2863" s="26"/>
      <c r="P2863" s="46">
        <f t="shared" si="126"/>
        <v>0</v>
      </c>
    </row>
    <row r="2864" spans="1:16">
      <c r="A2864" s="27"/>
      <c r="B2864" s="28"/>
      <c r="C2864" s="25">
        <v>13</v>
      </c>
      <c r="D2864" s="29"/>
      <c r="E2864" s="26"/>
      <c r="F2864" s="26"/>
      <c r="G2864" s="26"/>
      <c r="H2864" s="26"/>
      <c r="I2864" s="26"/>
      <c r="J2864" s="26"/>
      <c r="K2864" s="26"/>
      <c r="L2864" s="26"/>
      <c r="M2864" s="26"/>
      <c r="N2864" s="26"/>
      <c r="O2864" s="26"/>
      <c r="P2864" s="46">
        <f t="shared" si="126"/>
        <v>0</v>
      </c>
    </row>
    <row r="2865" spans="1:16">
      <c r="A2865" s="27"/>
      <c r="B2865" s="28"/>
      <c r="C2865" s="25">
        <v>14</v>
      </c>
      <c r="D2865" s="29"/>
      <c r="E2865" s="26"/>
      <c r="F2865" s="26"/>
      <c r="G2865" s="26"/>
      <c r="H2865" s="26"/>
      <c r="I2865" s="26"/>
      <c r="J2865" s="26"/>
      <c r="K2865" s="26"/>
      <c r="L2865" s="26"/>
      <c r="M2865" s="26"/>
      <c r="N2865" s="26"/>
      <c r="O2865" s="26"/>
      <c r="P2865" s="46">
        <f t="shared" si="126"/>
        <v>0</v>
      </c>
    </row>
    <row r="2866" spans="1:16">
      <c r="A2866" s="27"/>
      <c r="B2866" s="28"/>
      <c r="C2866" s="25">
        <v>15</v>
      </c>
      <c r="D2866" s="29"/>
      <c r="E2866" s="26"/>
      <c r="F2866" s="26"/>
      <c r="G2866" s="26"/>
      <c r="H2866" s="26"/>
      <c r="I2866" s="26"/>
      <c r="J2866" s="26"/>
      <c r="K2866" s="26"/>
      <c r="L2866" s="26"/>
      <c r="M2866" s="26"/>
      <c r="N2866" s="26"/>
      <c r="O2866" s="26"/>
      <c r="P2866" s="46">
        <f t="shared" si="126"/>
        <v>0</v>
      </c>
    </row>
    <row r="2867" spans="1:16">
      <c r="A2867" s="27"/>
      <c r="B2867" s="28"/>
      <c r="C2867" s="25">
        <v>16</v>
      </c>
      <c r="D2867" s="29"/>
      <c r="E2867" s="26"/>
      <c r="F2867" s="26"/>
      <c r="G2867" s="26"/>
      <c r="H2867" s="26"/>
      <c r="I2867" s="26"/>
      <c r="J2867" s="26"/>
      <c r="K2867" s="26"/>
      <c r="L2867" s="26"/>
      <c r="M2867" s="26"/>
      <c r="N2867" s="26"/>
      <c r="O2867" s="26"/>
      <c r="P2867" s="46">
        <f t="shared" si="126"/>
        <v>0</v>
      </c>
    </row>
    <row r="2868" spans="1:16">
      <c r="A2868" s="27"/>
      <c r="B2868" s="28"/>
      <c r="C2868" s="25">
        <v>17</v>
      </c>
      <c r="D2868" s="29"/>
      <c r="E2868" s="26"/>
      <c r="F2868" s="26"/>
      <c r="G2868" s="26"/>
      <c r="H2868" s="26"/>
      <c r="I2868" s="26"/>
      <c r="J2868" s="26"/>
      <c r="K2868" s="26"/>
      <c r="L2868" s="26"/>
      <c r="M2868" s="26"/>
      <c r="N2868" s="26"/>
      <c r="O2868" s="26"/>
      <c r="P2868" s="46">
        <f t="shared" si="126"/>
        <v>0</v>
      </c>
    </row>
    <row r="2869" spans="1:16">
      <c r="A2869" s="27"/>
      <c r="B2869" s="28"/>
      <c r="C2869" s="25">
        <v>25</v>
      </c>
      <c r="D2869" s="29"/>
      <c r="E2869" s="26"/>
      <c r="F2869" s="26"/>
      <c r="G2869" s="26"/>
      <c r="H2869" s="26"/>
      <c r="I2869" s="26"/>
      <c r="J2869" s="26"/>
      <c r="K2869" s="26"/>
      <c r="L2869" s="26"/>
      <c r="M2869" s="26"/>
      <c r="N2869" s="26"/>
      <c r="O2869" s="26"/>
      <c r="P2869" s="46">
        <f t="shared" si="126"/>
        <v>0</v>
      </c>
    </row>
    <row r="2870" spans="1:16">
      <c r="A2870" s="27"/>
      <c r="B2870" s="28"/>
      <c r="C2870" s="25">
        <v>26</v>
      </c>
      <c r="D2870" s="29"/>
      <c r="E2870" s="26"/>
      <c r="F2870" s="26"/>
      <c r="G2870" s="26"/>
      <c r="H2870" s="26"/>
      <c r="I2870" s="26"/>
      <c r="J2870" s="26"/>
      <c r="K2870" s="26"/>
      <c r="L2870" s="26"/>
      <c r="M2870" s="26"/>
      <c r="N2870" s="26"/>
      <c r="O2870" s="26"/>
      <c r="P2870" s="46">
        <f t="shared" si="126"/>
        <v>0</v>
      </c>
    </row>
    <row r="2871" spans="1:16">
      <c r="A2871" s="30"/>
      <c r="B2871" s="35"/>
      <c r="C2871" s="25">
        <v>27</v>
      </c>
      <c r="D2871" s="29"/>
      <c r="E2871" s="26"/>
      <c r="F2871" s="26"/>
      <c r="G2871" s="26"/>
      <c r="H2871" s="26"/>
      <c r="I2871" s="26"/>
      <c r="J2871" s="26"/>
      <c r="K2871" s="26"/>
      <c r="L2871" s="26"/>
      <c r="M2871" s="26"/>
      <c r="N2871" s="26"/>
      <c r="O2871" s="26"/>
      <c r="P2871" s="46">
        <f t="shared" si="126"/>
        <v>0</v>
      </c>
    </row>
    <row r="2872" spans="1:16">
      <c r="A2872" s="48">
        <v>8300</v>
      </c>
      <c r="B2872" s="49" t="s">
        <v>395</v>
      </c>
      <c r="C2872" s="50"/>
      <c r="D2872" s="47">
        <f>SUM(D2873:D2877)</f>
        <v>0</v>
      </c>
      <c r="E2872" s="59">
        <f t="shared" ref="E2872:O2872" si="127">SUM(E2873:E2877)</f>
        <v>0</v>
      </c>
      <c r="F2872" s="59">
        <f t="shared" si="127"/>
        <v>0</v>
      </c>
      <c r="G2872" s="59">
        <f t="shared" si="127"/>
        <v>0</v>
      </c>
      <c r="H2872" s="59">
        <f t="shared" si="127"/>
        <v>0</v>
      </c>
      <c r="I2872" s="59">
        <f t="shared" si="127"/>
        <v>0</v>
      </c>
      <c r="J2872" s="59">
        <f t="shared" si="127"/>
        <v>0</v>
      </c>
      <c r="K2872" s="59">
        <f t="shared" si="127"/>
        <v>0</v>
      </c>
      <c r="L2872" s="59">
        <f t="shared" si="127"/>
        <v>0</v>
      </c>
      <c r="M2872" s="59">
        <f t="shared" si="127"/>
        <v>0</v>
      </c>
      <c r="N2872" s="59">
        <f t="shared" si="127"/>
        <v>0</v>
      </c>
      <c r="O2872" s="59">
        <f t="shared" si="127"/>
        <v>0</v>
      </c>
      <c r="P2872" s="59">
        <f>SUM(P2873:P2877)</f>
        <v>0</v>
      </c>
    </row>
    <row r="2873" spans="1:16" ht="42" customHeight="1">
      <c r="A2873" s="36">
        <v>831</v>
      </c>
      <c r="B2873" s="37" t="s">
        <v>396</v>
      </c>
      <c r="C2873" s="38"/>
      <c r="D2873" s="38"/>
      <c r="E2873" s="38"/>
      <c r="F2873" s="38"/>
      <c r="G2873" s="38"/>
      <c r="H2873" s="38"/>
      <c r="I2873" s="38"/>
      <c r="J2873" s="38"/>
      <c r="K2873" s="38"/>
      <c r="L2873" s="38"/>
      <c r="M2873" s="38"/>
      <c r="N2873" s="38"/>
      <c r="O2873" s="38"/>
      <c r="P2873" s="17">
        <f>SUM(D2873:O2873)</f>
        <v>0</v>
      </c>
    </row>
    <row r="2874" spans="1:16" ht="20" customHeight="1">
      <c r="A2874" s="36">
        <v>832</v>
      </c>
      <c r="B2874" s="37" t="s">
        <v>397</v>
      </c>
      <c r="C2874" s="38"/>
      <c r="D2874" s="38"/>
      <c r="E2874" s="38"/>
      <c r="F2874" s="38"/>
      <c r="G2874" s="38"/>
      <c r="H2874" s="38"/>
      <c r="I2874" s="38"/>
      <c r="J2874" s="38"/>
      <c r="K2874" s="38"/>
      <c r="L2874" s="38"/>
      <c r="M2874" s="38"/>
      <c r="N2874" s="38"/>
      <c r="O2874" s="38"/>
      <c r="P2874" s="17">
        <f>SUM(D2874:O2874)</f>
        <v>0</v>
      </c>
    </row>
    <row r="2875" spans="1:16" ht="42" customHeight="1">
      <c r="A2875" s="36">
        <v>833</v>
      </c>
      <c r="B2875" s="37" t="s">
        <v>398</v>
      </c>
      <c r="C2875" s="38"/>
      <c r="D2875" s="38"/>
      <c r="E2875" s="38"/>
      <c r="F2875" s="38"/>
      <c r="G2875" s="38"/>
      <c r="H2875" s="38"/>
      <c r="I2875" s="38"/>
      <c r="J2875" s="38"/>
      <c r="K2875" s="38"/>
      <c r="L2875" s="38"/>
      <c r="M2875" s="38"/>
      <c r="N2875" s="38"/>
      <c r="O2875" s="38"/>
      <c r="P2875" s="17">
        <f>SUM(D2875:O2875)</f>
        <v>0</v>
      </c>
    </row>
    <row r="2876" spans="1:16" ht="38" customHeight="1">
      <c r="A2876" s="36">
        <v>834</v>
      </c>
      <c r="B2876" s="37" t="s">
        <v>399</v>
      </c>
      <c r="C2876" s="38"/>
      <c r="D2876" s="38"/>
      <c r="E2876" s="38"/>
      <c r="F2876" s="38"/>
      <c r="G2876" s="38"/>
      <c r="H2876" s="38"/>
      <c r="I2876" s="38"/>
      <c r="J2876" s="38"/>
      <c r="K2876" s="38"/>
      <c r="L2876" s="38"/>
      <c r="M2876" s="38"/>
      <c r="N2876" s="38"/>
      <c r="O2876" s="38"/>
      <c r="P2876" s="17">
        <f>SUM(D2876:O2876)</f>
        <v>0</v>
      </c>
    </row>
    <row r="2877" spans="1:16" ht="31" customHeight="1">
      <c r="A2877" s="36">
        <v>835</v>
      </c>
      <c r="B2877" s="37" t="s">
        <v>400</v>
      </c>
      <c r="C2877" s="38"/>
      <c r="D2877" s="38"/>
      <c r="E2877" s="38"/>
      <c r="F2877" s="38"/>
      <c r="G2877" s="38"/>
      <c r="H2877" s="38"/>
      <c r="I2877" s="38"/>
      <c r="J2877" s="38"/>
      <c r="K2877" s="38"/>
      <c r="L2877" s="38"/>
      <c r="M2877" s="38"/>
      <c r="N2877" s="38"/>
      <c r="O2877" s="38"/>
      <c r="P2877" s="17">
        <f>SUM(D2877:O2877)</f>
        <v>0</v>
      </c>
    </row>
    <row r="2878" spans="1:16">
      <c r="A2878" s="48">
        <v>8500</v>
      </c>
      <c r="B2878" s="49" t="s">
        <v>401</v>
      </c>
      <c r="C2878" s="50"/>
      <c r="D2878" s="47">
        <f>SUM(D2879:D2908)</f>
        <v>0</v>
      </c>
      <c r="E2878" s="47">
        <f t="shared" ref="E2878:O2878" si="128">SUM(E2879:E2908)</f>
        <v>0</v>
      </c>
      <c r="F2878" s="47">
        <f t="shared" si="128"/>
        <v>0</v>
      </c>
      <c r="G2878" s="47">
        <f t="shared" si="128"/>
        <v>0</v>
      </c>
      <c r="H2878" s="47">
        <f t="shared" si="128"/>
        <v>0</v>
      </c>
      <c r="I2878" s="47">
        <f t="shared" si="128"/>
        <v>0</v>
      </c>
      <c r="J2878" s="47">
        <f t="shared" si="128"/>
        <v>0</v>
      </c>
      <c r="K2878" s="47">
        <f t="shared" si="128"/>
        <v>0</v>
      </c>
      <c r="L2878" s="47">
        <f t="shared" si="128"/>
        <v>0</v>
      </c>
      <c r="M2878" s="47">
        <f t="shared" si="128"/>
        <v>0</v>
      </c>
      <c r="N2878" s="47">
        <f t="shared" si="128"/>
        <v>0</v>
      </c>
      <c r="O2878" s="47">
        <f t="shared" si="128"/>
        <v>0</v>
      </c>
      <c r="P2878" s="47">
        <f>SUM(P2879:P2908)</f>
        <v>0</v>
      </c>
    </row>
    <row r="2879" spans="1:16">
      <c r="A2879" s="23">
        <v>851</v>
      </c>
      <c r="B2879" s="24" t="s">
        <v>402</v>
      </c>
      <c r="C2879" s="25">
        <v>11</v>
      </c>
      <c r="D2879" s="29"/>
      <c r="E2879" s="26"/>
      <c r="F2879" s="26"/>
      <c r="G2879" s="26"/>
      <c r="H2879" s="26"/>
      <c r="I2879" s="26"/>
      <c r="J2879" s="26"/>
      <c r="K2879" s="26"/>
      <c r="L2879" s="26"/>
      <c r="M2879" s="26"/>
      <c r="N2879" s="26"/>
      <c r="O2879" s="26"/>
      <c r="P2879" s="46">
        <f>SUM(D2879:O2879)</f>
        <v>0</v>
      </c>
    </row>
    <row r="2880" spans="1:16">
      <c r="A2880" s="27"/>
      <c r="B2880" s="28"/>
      <c r="C2880" s="25">
        <v>12</v>
      </c>
      <c r="D2880" s="29"/>
      <c r="E2880" s="26"/>
      <c r="F2880" s="26"/>
      <c r="G2880" s="26"/>
      <c r="H2880" s="26"/>
      <c r="I2880" s="26"/>
      <c r="J2880" s="26"/>
      <c r="K2880" s="26"/>
      <c r="L2880" s="26"/>
      <c r="M2880" s="26"/>
      <c r="N2880" s="26"/>
      <c r="O2880" s="26"/>
      <c r="P2880" s="46">
        <f t="shared" ref="P2880:P2908" si="129">SUM(D2880:O2880)</f>
        <v>0</v>
      </c>
    </row>
    <row r="2881" spans="1:16">
      <c r="A2881" s="27"/>
      <c r="B2881" s="28"/>
      <c r="C2881" s="25">
        <v>13</v>
      </c>
      <c r="D2881" s="29"/>
      <c r="E2881" s="26"/>
      <c r="F2881" s="26"/>
      <c r="G2881" s="26"/>
      <c r="H2881" s="26"/>
      <c r="I2881" s="26"/>
      <c r="J2881" s="26"/>
      <c r="K2881" s="26"/>
      <c r="L2881" s="26"/>
      <c r="M2881" s="26"/>
      <c r="N2881" s="26"/>
      <c r="O2881" s="26"/>
      <c r="P2881" s="46">
        <f t="shared" si="129"/>
        <v>0</v>
      </c>
    </row>
    <row r="2882" spans="1:16">
      <c r="A2882" s="27"/>
      <c r="B2882" s="28"/>
      <c r="C2882" s="25">
        <v>14</v>
      </c>
      <c r="D2882" s="29"/>
      <c r="E2882" s="26"/>
      <c r="F2882" s="26"/>
      <c r="G2882" s="26"/>
      <c r="H2882" s="26"/>
      <c r="I2882" s="26"/>
      <c r="J2882" s="26"/>
      <c r="K2882" s="26"/>
      <c r="L2882" s="26"/>
      <c r="M2882" s="26"/>
      <c r="N2882" s="26"/>
      <c r="O2882" s="26"/>
      <c r="P2882" s="46">
        <f t="shared" si="129"/>
        <v>0</v>
      </c>
    </row>
    <row r="2883" spans="1:16">
      <c r="A2883" s="27"/>
      <c r="B2883" s="28"/>
      <c r="C2883" s="25">
        <v>15</v>
      </c>
      <c r="D2883" s="29"/>
      <c r="E2883" s="26"/>
      <c r="F2883" s="26"/>
      <c r="G2883" s="26"/>
      <c r="H2883" s="26"/>
      <c r="I2883" s="26"/>
      <c r="J2883" s="26"/>
      <c r="K2883" s="26"/>
      <c r="L2883" s="26"/>
      <c r="M2883" s="26"/>
      <c r="N2883" s="26"/>
      <c r="O2883" s="26"/>
      <c r="P2883" s="46">
        <f t="shared" si="129"/>
        <v>0</v>
      </c>
    </row>
    <row r="2884" spans="1:16">
      <c r="A2884" s="27"/>
      <c r="B2884" s="28"/>
      <c r="C2884" s="25">
        <v>16</v>
      </c>
      <c r="D2884" s="29"/>
      <c r="E2884" s="26"/>
      <c r="F2884" s="26"/>
      <c r="G2884" s="26"/>
      <c r="H2884" s="26"/>
      <c r="I2884" s="26"/>
      <c r="J2884" s="26"/>
      <c r="K2884" s="26"/>
      <c r="L2884" s="26"/>
      <c r="M2884" s="26"/>
      <c r="N2884" s="26"/>
      <c r="O2884" s="26"/>
      <c r="P2884" s="46">
        <f t="shared" si="129"/>
        <v>0</v>
      </c>
    </row>
    <row r="2885" spans="1:16">
      <c r="A2885" s="27"/>
      <c r="B2885" s="28"/>
      <c r="C2885" s="25">
        <v>17</v>
      </c>
      <c r="D2885" s="29"/>
      <c r="E2885" s="26"/>
      <c r="F2885" s="26"/>
      <c r="G2885" s="26"/>
      <c r="H2885" s="26"/>
      <c r="I2885" s="26"/>
      <c r="J2885" s="26"/>
      <c r="K2885" s="26"/>
      <c r="L2885" s="26"/>
      <c r="M2885" s="26"/>
      <c r="N2885" s="26"/>
      <c r="O2885" s="26"/>
      <c r="P2885" s="46">
        <f t="shared" si="129"/>
        <v>0</v>
      </c>
    </row>
    <row r="2886" spans="1:16">
      <c r="A2886" s="27"/>
      <c r="B2886" s="28"/>
      <c r="C2886" s="25">
        <v>25</v>
      </c>
      <c r="D2886" s="29"/>
      <c r="E2886" s="26"/>
      <c r="F2886" s="26"/>
      <c r="G2886" s="26"/>
      <c r="H2886" s="26"/>
      <c r="I2886" s="26"/>
      <c r="J2886" s="26"/>
      <c r="K2886" s="26"/>
      <c r="L2886" s="26"/>
      <c r="M2886" s="26"/>
      <c r="N2886" s="26"/>
      <c r="O2886" s="26"/>
      <c r="P2886" s="46">
        <f t="shared" si="129"/>
        <v>0</v>
      </c>
    </row>
    <row r="2887" spans="1:16">
      <c r="A2887" s="27"/>
      <c r="B2887" s="28"/>
      <c r="C2887" s="25">
        <v>26</v>
      </c>
      <c r="D2887" s="29"/>
      <c r="E2887" s="26"/>
      <c r="F2887" s="26"/>
      <c r="G2887" s="26"/>
      <c r="H2887" s="26"/>
      <c r="I2887" s="26"/>
      <c r="J2887" s="26"/>
      <c r="K2887" s="26"/>
      <c r="L2887" s="26"/>
      <c r="M2887" s="26"/>
      <c r="N2887" s="26"/>
      <c r="O2887" s="26"/>
      <c r="P2887" s="46">
        <f t="shared" si="129"/>
        <v>0</v>
      </c>
    </row>
    <row r="2888" spans="1:16">
      <c r="A2888" s="30"/>
      <c r="B2888" s="35"/>
      <c r="C2888" s="25">
        <v>27</v>
      </c>
      <c r="D2888" s="29"/>
      <c r="E2888" s="26"/>
      <c r="F2888" s="26"/>
      <c r="G2888" s="26"/>
      <c r="H2888" s="26"/>
      <c r="I2888" s="26"/>
      <c r="J2888" s="26"/>
      <c r="K2888" s="26"/>
      <c r="L2888" s="26"/>
      <c r="M2888" s="26"/>
      <c r="N2888" s="26"/>
      <c r="O2888" s="26"/>
      <c r="P2888" s="46">
        <f t="shared" si="129"/>
        <v>0</v>
      </c>
    </row>
    <row r="2889" spans="1:16">
      <c r="A2889" s="23">
        <v>852</v>
      </c>
      <c r="B2889" s="24" t="s">
        <v>403</v>
      </c>
      <c r="C2889" s="25">
        <v>11</v>
      </c>
      <c r="D2889" s="29"/>
      <c r="E2889" s="26"/>
      <c r="F2889" s="26"/>
      <c r="G2889" s="26"/>
      <c r="H2889" s="26"/>
      <c r="I2889" s="26"/>
      <c r="J2889" s="26"/>
      <c r="K2889" s="26"/>
      <c r="L2889" s="26"/>
      <c r="M2889" s="26"/>
      <c r="N2889" s="26"/>
      <c r="O2889" s="26"/>
      <c r="P2889" s="46">
        <f t="shared" si="129"/>
        <v>0</v>
      </c>
    </row>
    <row r="2890" spans="1:16">
      <c r="A2890" s="27"/>
      <c r="B2890" s="28"/>
      <c r="C2890" s="25">
        <v>12</v>
      </c>
      <c r="D2890" s="29"/>
      <c r="E2890" s="26"/>
      <c r="F2890" s="26"/>
      <c r="G2890" s="26"/>
      <c r="H2890" s="26"/>
      <c r="I2890" s="26"/>
      <c r="J2890" s="26"/>
      <c r="K2890" s="26"/>
      <c r="L2890" s="26"/>
      <c r="M2890" s="26"/>
      <c r="N2890" s="26"/>
      <c r="O2890" s="26"/>
      <c r="P2890" s="46">
        <f t="shared" si="129"/>
        <v>0</v>
      </c>
    </row>
    <row r="2891" spans="1:16">
      <c r="A2891" s="27"/>
      <c r="B2891" s="28"/>
      <c r="C2891" s="25">
        <v>13</v>
      </c>
      <c r="D2891" s="29"/>
      <c r="E2891" s="26"/>
      <c r="F2891" s="26"/>
      <c r="G2891" s="26"/>
      <c r="H2891" s="26"/>
      <c r="I2891" s="26"/>
      <c r="J2891" s="26"/>
      <c r="K2891" s="26"/>
      <c r="L2891" s="26"/>
      <c r="M2891" s="26"/>
      <c r="N2891" s="26"/>
      <c r="O2891" s="26"/>
      <c r="P2891" s="46">
        <f t="shared" si="129"/>
        <v>0</v>
      </c>
    </row>
    <row r="2892" spans="1:16">
      <c r="A2892" s="27"/>
      <c r="B2892" s="28"/>
      <c r="C2892" s="25">
        <v>14</v>
      </c>
      <c r="D2892" s="29"/>
      <c r="E2892" s="26"/>
      <c r="F2892" s="26"/>
      <c r="G2892" s="26"/>
      <c r="H2892" s="26"/>
      <c r="I2892" s="26"/>
      <c r="J2892" s="26"/>
      <c r="K2892" s="26"/>
      <c r="L2892" s="26"/>
      <c r="M2892" s="26"/>
      <c r="N2892" s="26"/>
      <c r="O2892" s="26"/>
      <c r="P2892" s="46">
        <f t="shared" si="129"/>
        <v>0</v>
      </c>
    </row>
    <row r="2893" spans="1:16">
      <c r="A2893" s="27"/>
      <c r="B2893" s="28"/>
      <c r="C2893" s="25">
        <v>15</v>
      </c>
      <c r="D2893" s="29"/>
      <c r="E2893" s="26"/>
      <c r="F2893" s="26"/>
      <c r="G2893" s="26"/>
      <c r="H2893" s="26"/>
      <c r="I2893" s="26"/>
      <c r="J2893" s="26"/>
      <c r="K2893" s="26"/>
      <c r="L2893" s="26"/>
      <c r="M2893" s="26"/>
      <c r="N2893" s="26"/>
      <c r="O2893" s="26"/>
      <c r="P2893" s="46">
        <f t="shared" si="129"/>
        <v>0</v>
      </c>
    </row>
    <row r="2894" spans="1:16">
      <c r="A2894" s="27"/>
      <c r="B2894" s="28"/>
      <c r="C2894" s="25">
        <v>16</v>
      </c>
      <c r="D2894" s="29"/>
      <c r="E2894" s="26"/>
      <c r="F2894" s="26"/>
      <c r="G2894" s="26"/>
      <c r="H2894" s="26"/>
      <c r="I2894" s="26"/>
      <c r="J2894" s="26"/>
      <c r="K2894" s="26"/>
      <c r="L2894" s="26"/>
      <c r="M2894" s="26"/>
      <c r="N2894" s="26"/>
      <c r="O2894" s="26"/>
      <c r="P2894" s="46">
        <f t="shared" si="129"/>
        <v>0</v>
      </c>
    </row>
    <row r="2895" spans="1:16">
      <c r="A2895" s="27"/>
      <c r="B2895" s="28"/>
      <c r="C2895" s="25">
        <v>17</v>
      </c>
      <c r="D2895" s="29"/>
      <c r="E2895" s="26"/>
      <c r="F2895" s="26"/>
      <c r="G2895" s="26"/>
      <c r="H2895" s="26"/>
      <c r="I2895" s="26"/>
      <c r="J2895" s="26"/>
      <c r="K2895" s="26"/>
      <c r="L2895" s="26"/>
      <c r="M2895" s="26"/>
      <c r="N2895" s="26"/>
      <c r="O2895" s="26"/>
      <c r="P2895" s="46">
        <f t="shared" si="129"/>
        <v>0</v>
      </c>
    </row>
    <row r="2896" spans="1:16">
      <c r="A2896" s="27"/>
      <c r="B2896" s="28"/>
      <c r="C2896" s="25">
        <v>25</v>
      </c>
      <c r="D2896" s="29"/>
      <c r="E2896" s="26"/>
      <c r="F2896" s="26"/>
      <c r="G2896" s="26"/>
      <c r="H2896" s="26"/>
      <c r="I2896" s="26"/>
      <c r="J2896" s="26"/>
      <c r="K2896" s="26"/>
      <c r="L2896" s="26"/>
      <c r="M2896" s="26"/>
      <c r="N2896" s="26"/>
      <c r="O2896" s="26"/>
      <c r="P2896" s="46">
        <f t="shared" si="129"/>
        <v>0</v>
      </c>
    </row>
    <row r="2897" spans="1:16">
      <c r="A2897" s="27"/>
      <c r="B2897" s="28"/>
      <c r="C2897" s="25">
        <v>26</v>
      </c>
      <c r="D2897" s="29"/>
      <c r="E2897" s="26"/>
      <c r="F2897" s="26"/>
      <c r="G2897" s="26"/>
      <c r="H2897" s="26"/>
      <c r="I2897" s="26"/>
      <c r="J2897" s="26"/>
      <c r="K2897" s="26"/>
      <c r="L2897" s="26"/>
      <c r="M2897" s="26"/>
      <c r="N2897" s="26"/>
      <c r="O2897" s="26"/>
      <c r="P2897" s="46">
        <f t="shared" si="129"/>
        <v>0</v>
      </c>
    </row>
    <row r="2898" spans="1:16">
      <c r="A2898" s="30"/>
      <c r="B2898" s="35"/>
      <c r="C2898" s="25">
        <v>27</v>
      </c>
      <c r="D2898" s="29"/>
      <c r="E2898" s="26"/>
      <c r="F2898" s="26"/>
      <c r="G2898" s="26"/>
      <c r="H2898" s="26"/>
      <c r="I2898" s="26"/>
      <c r="J2898" s="26"/>
      <c r="K2898" s="26"/>
      <c r="L2898" s="26"/>
      <c r="M2898" s="26"/>
      <c r="N2898" s="26"/>
      <c r="O2898" s="26"/>
      <c r="P2898" s="46">
        <f t="shared" si="129"/>
        <v>0</v>
      </c>
    </row>
    <row r="2899" spans="1:16">
      <c r="A2899" s="23">
        <v>853</v>
      </c>
      <c r="B2899" s="24" t="s">
        <v>404</v>
      </c>
      <c r="C2899" s="25">
        <v>11</v>
      </c>
      <c r="D2899" s="29"/>
      <c r="E2899" s="26"/>
      <c r="F2899" s="26"/>
      <c r="G2899" s="26"/>
      <c r="H2899" s="26"/>
      <c r="I2899" s="26"/>
      <c r="J2899" s="26"/>
      <c r="K2899" s="26"/>
      <c r="L2899" s="26"/>
      <c r="M2899" s="26"/>
      <c r="N2899" s="26"/>
      <c r="O2899" s="26"/>
      <c r="P2899" s="46">
        <f t="shared" si="129"/>
        <v>0</v>
      </c>
    </row>
    <row r="2900" spans="1:16">
      <c r="A2900" s="27"/>
      <c r="B2900" s="28"/>
      <c r="C2900" s="25">
        <v>12</v>
      </c>
      <c r="D2900" s="29"/>
      <c r="E2900" s="26"/>
      <c r="F2900" s="26"/>
      <c r="G2900" s="26"/>
      <c r="H2900" s="26"/>
      <c r="I2900" s="26"/>
      <c r="J2900" s="26"/>
      <c r="K2900" s="26"/>
      <c r="L2900" s="26"/>
      <c r="M2900" s="26"/>
      <c r="N2900" s="26"/>
      <c r="O2900" s="26"/>
      <c r="P2900" s="46">
        <f t="shared" si="129"/>
        <v>0</v>
      </c>
    </row>
    <row r="2901" spans="1:16">
      <c r="A2901" s="27"/>
      <c r="B2901" s="28"/>
      <c r="C2901" s="25">
        <v>13</v>
      </c>
      <c r="D2901" s="29"/>
      <c r="E2901" s="26"/>
      <c r="F2901" s="26"/>
      <c r="G2901" s="26"/>
      <c r="H2901" s="26"/>
      <c r="I2901" s="26"/>
      <c r="J2901" s="26"/>
      <c r="K2901" s="26"/>
      <c r="L2901" s="26"/>
      <c r="M2901" s="26"/>
      <c r="N2901" s="26"/>
      <c r="O2901" s="26"/>
      <c r="P2901" s="46">
        <f t="shared" si="129"/>
        <v>0</v>
      </c>
    </row>
    <row r="2902" spans="1:16">
      <c r="A2902" s="27"/>
      <c r="B2902" s="28"/>
      <c r="C2902" s="25">
        <v>14</v>
      </c>
      <c r="D2902" s="29"/>
      <c r="E2902" s="26"/>
      <c r="F2902" s="26"/>
      <c r="G2902" s="26"/>
      <c r="H2902" s="26"/>
      <c r="I2902" s="26"/>
      <c r="J2902" s="26"/>
      <c r="K2902" s="26"/>
      <c r="L2902" s="26"/>
      <c r="M2902" s="26"/>
      <c r="N2902" s="26"/>
      <c r="O2902" s="26"/>
      <c r="P2902" s="46">
        <f t="shared" si="129"/>
        <v>0</v>
      </c>
    </row>
    <row r="2903" spans="1:16">
      <c r="A2903" s="27"/>
      <c r="B2903" s="28"/>
      <c r="C2903" s="25">
        <v>15</v>
      </c>
      <c r="D2903" s="29"/>
      <c r="E2903" s="26"/>
      <c r="F2903" s="26"/>
      <c r="G2903" s="26"/>
      <c r="H2903" s="26"/>
      <c r="I2903" s="26"/>
      <c r="J2903" s="26"/>
      <c r="K2903" s="26"/>
      <c r="L2903" s="26"/>
      <c r="M2903" s="26"/>
      <c r="N2903" s="26"/>
      <c r="O2903" s="26"/>
      <c r="P2903" s="46">
        <f t="shared" si="129"/>
        <v>0</v>
      </c>
    </row>
    <row r="2904" spans="1:16">
      <c r="A2904" s="27"/>
      <c r="B2904" s="28"/>
      <c r="C2904" s="25">
        <v>16</v>
      </c>
      <c r="D2904" s="29"/>
      <c r="E2904" s="26"/>
      <c r="F2904" s="26"/>
      <c r="G2904" s="26"/>
      <c r="H2904" s="26"/>
      <c r="I2904" s="26"/>
      <c r="J2904" s="26"/>
      <c r="K2904" s="26"/>
      <c r="L2904" s="26"/>
      <c r="M2904" s="26"/>
      <c r="N2904" s="26"/>
      <c r="O2904" s="26"/>
      <c r="P2904" s="46">
        <f t="shared" si="129"/>
        <v>0</v>
      </c>
    </row>
    <row r="2905" spans="1:16">
      <c r="A2905" s="27"/>
      <c r="B2905" s="28"/>
      <c r="C2905" s="25">
        <v>17</v>
      </c>
      <c r="D2905" s="29"/>
      <c r="E2905" s="26"/>
      <c r="F2905" s="26"/>
      <c r="G2905" s="26"/>
      <c r="H2905" s="26"/>
      <c r="I2905" s="26"/>
      <c r="J2905" s="26"/>
      <c r="K2905" s="26"/>
      <c r="L2905" s="26"/>
      <c r="M2905" s="26"/>
      <c r="N2905" s="26"/>
      <c r="O2905" s="26"/>
      <c r="P2905" s="46">
        <f t="shared" si="129"/>
        <v>0</v>
      </c>
    </row>
    <row r="2906" spans="1:16">
      <c r="A2906" s="27"/>
      <c r="B2906" s="28"/>
      <c r="C2906" s="25">
        <v>25</v>
      </c>
      <c r="D2906" s="29"/>
      <c r="E2906" s="26"/>
      <c r="F2906" s="26"/>
      <c r="G2906" s="26"/>
      <c r="H2906" s="26"/>
      <c r="I2906" s="26"/>
      <c r="J2906" s="26"/>
      <c r="K2906" s="26"/>
      <c r="L2906" s="26"/>
      <c r="M2906" s="26"/>
      <c r="N2906" s="26"/>
      <c r="O2906" s="26"/>
      <c r="P2906" s="46">
        <f t="shared" si="129"/>
        <v>0</v>
      </c>
    </row>
    <row r="2907" spans="1:16">
      <c r="A2907" s="27"/>
      <c r="B2907" s="28"/>
      <c r="C2907" s="25">
        <v>26</v>
      </c>
      <c r="D2907" s="29"/>
      <c r="E2907" s="26"/>
      <c r="F2907" s="26"/>
      <c r="G2907" s="26"/>
      <c r="H2907" s="26"/>
      <c r="I2907" s="26"/>
      <c r="J2907" s="26"/>
      <c r="K2907" s="26"/>
      <c r="L2907" s="26"/>
      <c r="M2907" s="26"/>
      <c r="N2907" s="26"/>
      <c r="O2907" s="26"/>
      <c r="P2907" s="46">
        <f t="shared" si="129"/>
        <v>0</v>
      </c>
    </row>
    <row r="2908" spans="1:16">
      <c r="A2908" s="30"/>
      <c r="B2908" s="35"/>
      <c r="C2908" s="25">
        <v>27</v>
      </c>
      <c r="D2908" s="29"/>
      <c r="E2908" s="26"/>
      <c r="F2908" s="26"/>
      <c r="G2908" s="26"/>
      <c r="H2908" s="26"/>
      <c r="I2908" s="26"/>
      <c r="J2908" s="26"/>
      <c r="K2908" s="26"/>
      <c r="L2908" s="26"/>
      <c r="M2908" s="26"/>
      <c r="N2908" s="26"/>
      <c r="O2908" s="26"/>
      <c r="P2908" s="46">
        <f t="shared" si="129"/>
        <v>0</v>
      </c>
    </row>
    <row r="2909" spans="1:16">
      <c r="A2909" s="39">
        <v>9000</v>
      </c>
      <c r="B2909" s="40" t="s">
        <v>405</v>
      </c>
      <c r="C2909" s="41"/>
      <c r="D2909" s="56">
        <f t="shared" ref="D2909:P2909" si="130">D2910+D2946+D2982+D2994+D3006+D3017+D3020</f>
        <v>0</v>
      </c>
      <c r="E2909" s="57">
        <f t="shared" si="130"/>
        <v>0</v>
      </c>
      <c r="F2909" s="57">
        <f t="shared" si="130"/>
        <v>0</v>
      </c>
      <c r="G2909" s="57">
        <f t="shared" si="130"/>
        <v>0</v>
      </c>
      <c r="H2909" s="57">
        <f t="shared" si="130"/>
        <v>0</v>
      </c>
      <c r="I2909" s="57">
        <f t="shared" si="130"/>
        <v>0</v>
      </c>
      <c r="J2909" s="57">
        <f t="shared" si="130"/>
        <v>0</v>
      </c>
      <c r="K2909" s="57">
        <f t="shared" si="130"/>
        <v>0</v>
      </c>
      <c r="L2909" s="57">
        <f t="shared" si="130"/>
        <v>0</v>
      </c>
      <c r="M2909" s="57">
        <f t="shared" si="130"/>
        <v>0</v>
      </c>
      <c r="N2909" s="57">
        <f t="shared" si="130"/>
        <v>0</v>
      </c>
      <c r="O2909" s="57">
        <f t="shared" si="130"/>
        <v>0</v>
      </c>
      <c r="P2909" s="57">
        <f t="shared" si="130"/>
        <v>0</v>
      </c>
    </row>
    <row r="2910" spans="1:16">
      <c r="A2910" s="48">
        <v>9100</v>
      </c>
      <c r="B2910" s="49" t="s">
        <v>406</v>
      </c>
      <c r="C2910" s="50"/>
      <c r="D2910" s="47">
        <f>SUM(D2911:D2945)</f>
        <v>0</v>
      </c>
      <c r="E2910" s="59">
        <f t="shared" ref="E2910:O2910" si="131">SUM(E2911:E2945)</f>
        <v>0</v>
      </c>
      <c r="F2910" s="59">
        <f t="shared" si="131"/>
        <v>0</v>
      </c>
      <c r="G2910" s="59">
        <f t="shared" si="131"/>
        <v>0</v>
      </c>
      <c r="H2910" s="59">
        <f t="shared" si="131"/>
        <v>0</v>
      </c>
      <c r="I2910" s="59">
        <f t="shared" si="131"/>
        <v>0</v>
      </c>
      <c r="J2910" s="59">
        <f t="shared" si="131"/>
        <v>0</v>
      </c>
      <c r="K2910" s="59">
        <f t="shared" si="131"/>
        <v>0</v>
      </c>
      <c r="L2910" s="59">
        <f t="shared" si="131"/>
        <v>0</v>
      </c>
      <c r="M2910" s="59">
        <f t="shared" si="131"/>
        <v>0</v>
      </c>
      <c r="N2910" s="59">
        <f t="shared" si="131"/>
        <v>0</v>
      </c>
      <c r="O2910" s="59">
        <f t="shared" si="131"/>
        <v>0</v>
      </c>
      <c r="P2910" s="59">
        <f>SUM(P2911:P2945)</f>
        <v>0</v>
      </c>
    </row>
    <row r="2911" spans="1:16">
      <c r="A2911" s="23">
        <v>911</v>
      </c>
      <c r="B2911" s="24" t="s">
        <v>407</v>
      </c>
      <c r="C2911" s="25">
        <v>11</v>
      </c>
      <c r="D2911" s="29"/>
      <c r="E2911" s="26"/>
      <c r="F2911" s="26"/>
      <c r="G2911" s="26"/>
      <c r="H2911" s="26"/>
      <c r="I2911" s="26"/>
      <c r="J2911" s="26"/>
      <c r="K2911" s="26"/>
      <c r="L2911" s="26"/>
      <c r="M2911" s="26"/>
      <c r="N2911" s="26"/>
      <c r="O2911" s="26"/>
      <c r="P2911" s="46">
        <f t="shared" ref="P2911:P2945" si="132">SUM(D2911:O2911)</f>
        <v>0</v>
      </c>
    </row>
    <row r="2912" spans="1:16">
      <c r="A2912" s="27"/>
      <c r="B2912" s="28"/>
      <c r="C2912" s="25">
        <v>12</v>
      </c>
      <c r="D2912" s="29"/>
      <c r="E2912" s="26"/>
      <c r="F2912" s="26"/>
      <c r="G2912" s="26"/>
      <c r="H2912" s="26"/>
      <c r="I2912" s="26"/>
      <c r="J2912" s="26"/>
      <c r="K2912" s="26"/>
      <c r="L2912" s="26"/>
      <c r="M2912" s="26"/>
      <c r="N2912" s="26"/>
      <c r="O2912" s="26"/>
      <c r="P2912" s="46">
        <f t="shared" si="132"/>
        <v>0</v>
      </c>
    </row>
    <row r="2913" spans="1:16">
      <c r="A2913" s="27"/>
      <c r="B2913" s="28"/>
      <c r="C2913" s="25">
        <v>13</v>
      </c>
      <c r="D2913" s="29"/>
      <c r="E2913" s="26"/>
      <c r="F2913" s="26"/>
      <c r="G2913" s="26"/>
      <c r="H2913" s="26"/>
      <c r="I2913" s="26"/>
      <c r="J2913" s="26"/>
      <c r="K2913" s="26"/>
      <c r="L2913" s="26"/>
      <c r="M2913" s="26"/>
      <c r="N2913" s="26"/>
      <c r="O2913" s="26"/>
      <c r="P2913" s="46">
        <f t="shared" si="132"/>
        <v>0</v>
      </c>
    </row>
    <row r="2914" spans="1:16">
      <c r="A2914" s="27"/>
      <c r="B2914" s="28"/>
      <c r="C2914" s="25">
        <v>14</v>
      </c>
      <c r="D2914" s="29"/>
      <c r="E2914" s="26"/>
      <c r="F2914" s="26"/>
      <c r="G2914" s="26"/>
      <c r="H2914" s="26"/>
      <c r="I2914" s="26"/>
      <c r="J2914" s="26"/>
      <c r="K2914" s="26"/>
      <c r="L2914" s="26"/>
      <c r="M2914" s="26"/>
      <c r="N2914" s="26"/>
      <c r="O2914" s="26"/>
      <c r="P2914" s="46">
        <f t="shared" si="132"/>
        <v>0</v>
      </c>
    </row>
    <row r="2915" spans="1:16">
      <c r="A2915" s="27"/>
      <c r="B2915" s="28"/>
      <c r="C2915" s="25">
        <v>15</v>
      </c>
      <c r="D2915" s="29"/>
      <c r="E2915" s="26"/>
      <c r="F2915" s="26"/>
      <c r="G2915" s="26"/>
      <c r="H2915" s="26"/>
      <c r="I2915" s="26"/>
      <c r="J2915" s="26"/>
      <c r="K2915" s="26"/>
      <c r="L2915" s="26"/>
      <c r="M2915" s="26"/>
      <c r="N2915" s="26"/>
      <c r="O2915" s="26"/>
      <c r="P2915" s="46">
        <f t="shared" si="132"/>
        <v>0</v>
      </c>
    </row>
    <row r="2916" spans="1:16">
      <c r="A2916" s="27"/>
      <c r="B2916" s="28"/>
      <c r="C2916" s="25">
        <v>16</v>
      </c>
      <c r="D2916" s="29"/>
      <c r="E2916" s="26"/>
      <c r="F2916" s="26"/>
      <c r="G2916" s="26"/>
      <c r="H2916" s="26"/>
      <c r="I2916" s="26"/>
      <c r="J2916" s="26"/>
      <c r="K2916" s="26"/>
      <c r="L2916" s="26"/>
      <c r="M2916" s="26"/>
      <c r="N2916" s="26"/>
      <c r="O2916" s="26"/>
      <c r="P2916" s="46">
        <f t="shared" si="132"/>
        <v>0</v>
      </c>
    </row>
    <row r="2917" spans="1:16">
      <c r="A2917" s="27"/>
      <c r="B2917" s="28"/>
      <c r="C2917" s="25">
        <v>17</v>
      </c>
      <c r="D2917" s="29"/>
      <c r="E2917" s="26"/>
      <c r="F2917" s="26"/>
      <c r="G2917" s="26"/>
      <c r="H2917" s="26"/>
      <c r="I2917" s="26"/>
      <c r="J2917" s="26"/>
      <c r="K2917" s="26"/>
      <c r="L2917" s="26"/>
      <c r="M2917" s="26"/>
      <c r="N2917" s="26"/>
      <c r="O2917" s="26"/>
      <c r="P2917" s="46">
        <f t="shared" si="132"/>
        <v>0</v>
      </c>
    </row>
    <row r="2918" spans="1:16">
      <c r="A2918" s="27"/>
      <c r="B2918" s="28"/>
      <c r="C2918" s="25">
        <v>25</v>
      </c>
      <c r="D2918" s="29"/>
      <c r="E2918" s="26"/>
      <c r="F2918" s="26"/>
      <c r="G2918" s="26"/>
      <c r="H2918" s="26"/>
      <c r="I2918" s="26"/>
      <c r="J2918" s="26"/>
      <c r="K2918" s="26"/>
      <c r="L2918" s="26"/>
      <c r="M2918" s="26"/>
      <c r="N2918" s="26"/>
      <c r="O2918" s="26"/>
      <c r="P2918" s="46">
        <f t="shared" si="132"/>
        <v>0</v>
      </c>
    </row>
    <row r="2919" spans="1:16">
      <c r="A2919" s="27"/>
      <c r="B2919" s="28"/>
      <c r="C2919" s="25">
        <v>26</v>
      </c>
      <c r="D2919" s="29"/>
      <c r="E2919" s="26"/>
      <c r="F2919" s="26"/>
      <c r="G2919" s="26"/>
      <c r="H2919" s="26"/>
      <c r="I2919" s="26"/>
      <c r="J2919" s="26"/>
      <c r="K2919" s="26"/>
      <c r="L2919" s="26"/>
      <c r="M2919" s="26"/>
      <c r="N2919" s="26"/>
      <c r="O2919" s="26"/>
      <c r="P2919" s="46">
        <f t="shared" si="132"/>
        <v>0</v>
      </c>
    </row>
    <row r="2920" spans="1:16">
      <c r="A2920" s="30"/>
      <c r="B2920" s="35"/>
      <c r="C2920" s="25">
        <v>27</v>
      </c>
      <c r="D2920" s="29"/>
      <c r="E2920" s="26"/>
      <c r="F2920" s="26"/>
      <c r="G2920" s="26"/>
      <c r="H2920" s="26"/>
      <c r="I2920" s="26"/>
      <c r="J2920" s="26"/>
      <c r="K2920" s="26"/>
      <c r="L2920" s="26"/>
      <c r="M2920" s="26"/>
      <c r="N2920" s="26"/>
      <c r="O2920" s="26"/>
      <c r="P2920" s="46">
        <f t="shared" si="132"/>
        <v>0</v>
      </c>
    </row>
    <row r="2921" spans="1:16">
      <c r="A2921" s="23">
        <v>912</v>
      </c>
      <c r="B2921" s="24" t="s">
        <v>408</v>
      </c>
      <c r="C2921" s="25">
        <v>11</v>
      </c>
      <c r="D2921" s="29"/>
      <c r="E2921" s="26"/>
      <c r="F2921" s="26"/>
      <c r="G2921" s="26"/>
      <c r="H2921" s="26"/>
      <c r="I2921" s="26"/>
      <c r="J2921" s="26"/>
      <c r="K2921" s="26"/>
      <c r="L2921" s="26"/>
      <c r="M2921" s="26"/>
      <c r="N2921" s="26"/>
      <c r="O2921" s="26"/>
      <c r="P2921" s="46">
        <f t="shared" si="132"/>
        <v>0</v>
      </c>
    </row>
    <row r="2922" spans="1:16">
      <c r="A2922" s="27"/>
      <c r="B2922" s="28"/>
      <c r="C2922" s="25">
        <v>12</v>
      </c>
      <c r="D2922" s="29"/>
      <c r="E2922" s="26"/>
      <c r="F2922" s="26"/>
      <c r="G2922" s="26"/>
      <c r="H2922" s="26"/>
      <c r="I2922" s="26"/>
      <c r="J2922" s="26"/>
      <c r="K2922" s="26"/>
      <c r="L2922" s="26"/>
      <c r="M2922" s="26"/>
      <c r="N2922" s="26"/>
      <c r="O2922" s="26"/>
      <c r="P2922" s="46">
        <f t="shared" si="132"/>
        <v>0</v>
      </c>
    </row>
    <row r="2923" spans="1:16">
      <c r="A2923" s="27"/>
      <c r="B2923" s="28"/>
      <c r="C2923" s="25">
        <v>13</v>
      </c>
      <c r="D2923" s="29"/>
      <c r="E2923" s="26"/>
      <c r="F2923" s="26"/>
      <c r="G2923" s="26"/>
      <c r="H2923" s="26"/>
      <c r="I2923" s="26"/>
      <c r="J2923" s="26"/>
      <c r="K2923" s="26"/>
      <c r="L2923" s="26"/>
      <c r="M2923" s="26"/>
      <c r="N2923" s="26"/>
      <c r="O2923" s="26"/>
      <c r="P2923" s="46">
        <f t="shared" si="132"/>
        <v>0</v>
      </c>
    </row>
    <row r="2924" spans="1:16">
      <c r="A2924" s="27"/>
      <c r="B2924" s="28"/>
      <c r="C2924" s="25">
        <v>14</v>
      </c>
      <c r="D2924" s="29"/>
      <c r="E2924" s="26"/>
      <c r="F2924" s="26"/>
      <c r="G2924" s="26"/>
      <c r="H2924" s="26"/>
      <c r="I2924" s="26"/>
      <c r="J2924" s="26"/>
      <c r="K2924" s="26"/>
      <c r="L2924" s="26"/>
      <c r="M2924" s="26"/>
      <c r="N2924" s="26"/>
      <c r="O2924" s="26"/>
      <c r="P2924" s="46">
        <f t="shared" si="132"/>
        <v>0</v>
      </c>
    </row>
    <row r="2925" spans="1:16">
      <c r="A2925" s="27"/>
      <c r="B2925" s="28"/>
      <c r="C2925" s="25">
        <v>15</v>
      </c>
      <c r="D2925" s="29"/>
      <c r="E2925" s="26"/>
      <c r="F2925" s="26"/>
      <c r="G2925" s="26"/>
      <c r="H2925" s="26"/>
      <c r="I2925" s="26"/>
      <c r="J2925" s="26"/>
      <c r="K2925" s="26"/>
      <c r="L2925" s="26"/>
      <c r="M2925" s="26"/>
      <c r="N2925" s="26"/>
      <c r="O2925" s="26"/>
      <c r="P2925" s="46">
        <f t="shared" si="132"/>
        <v>0</v>
      </c>
    </row>
    <row r="2926" spans="1:16">
      <c r="A2926" s="27"/>
      <c r="B2926" s="28"/>
      <c r="C2926" s="25">
        <v>16</v>
      </c>
      <c r="D2926" s="29"/>
      <c r="E2926" s="26"/>
      <c r="F2926" s="26"/>
      <c r="G2926" s="26"/>
      <c r="H2926" s="26"/>
      <c r="I2926" s="26"/>
      <c r="J2926" s="26"/>
      <c r="K2926" s="26"/>
      <c r="L2926" s="26"/>
      <c r="M2926" s="26"/>
      <c r="N2926" s="26"/>
      <c r="O2926" s="26"/>
      <c r="P2926" s="46">
        <f t="shared" si="132"/>
        <v>0</v>
      </c>
    </row>
    <row r="2927" spans="1:16">
      <c r="A2927" s="27"/>
      <c r="B2927" s="28"/>
      <c r="C2927" s="25">
        <v>17</v>
      </c>
      <c r="D2927" s="29"/>
      <c r="E2927" s="26"/>
      <c r="F2927" s="26"/>
      <c r="G2927" s="26"/>
      <c r="H2927" s="26"/>
      <c r="I2927" s="26"/>
      <c r="J2927" s="26"/>
      <c r="K2927" s="26"/>
      <c r="L2927" s="26"/>
      <c r="M2927" s="26"/>
      <c r="N2927" s="26"/>
      <c r="O2927" s="26"/>
      <c r="P2927" s="46">
        <f t="shared" si="132"/>
        <v>0</v>
      </c>
    </row>
    <row r="2928" spans="1:16">
      <c r="A2928" s="27"/>
      <c r="B2928" s="28"/>
      <c r="C2928" s="25">
        <v>25</v>
      </c>
      <c r="D2928" s="29"/>
      <c r="E2928" s="26"/>
      <c r="F2928" s="26"/>
      <c r="G2928" s="26"/>
      <c r="H2928" s="26"/>
      <c r="I2928" s="26"/>
      <c r="J2928" s="26"/>
      <c r="K2928" s="26"/>
      <c r="L2928" s="26"/>
      <c r="M2928" s="26"/>
      <c r="N2928" s="26"/>
      <c r="O2928" s="26"/>
      <c r="P2928" s="46">
        <f t="shared" si="132"/>
        <v>0</v>
      </c>
    </row>
    <row r="2929" spans="1:16">
      <c r="A2929" s="27"/>
      <c r="B2929" s="28"/>
      <c r="C2929" s="25">
        <v>26</v>
      </c>
      <c r="D2929" s="29"/>
      <c r="E2929" s="26"/>
      <c r="F2929" s="26"/>
      <c r="G2929" s="26"/>
      <c r="H2929" s="26"/>
      <c r="I2929" s="26"/>
      <c r="J2929" s="26"/>
      <c r="K2929" s="26"/>
      <c r="L2929" s="26"/>
      <c r="M2929" s="26"/>
      <c r="N2929" s="26"/>
      <c r="O2929" s="26"/>
      <c r="P2929" s="46">
        <f t="shared" si="132"/>
        <v>0</v>
      </c>
    </row>
    <row r="2930" spans="1:16">
      <c r="A2930" s="30"/>
      <c r="B2930" s="35"/>
      <c r="C2930" s="25">
        <v>27</v>
      </c>
      <c r="D2930" s="29"/>
      <c r="E2930" s="26"/>
      <c r="F2930" s="26"/>
      <c r="G2930" s="26"/>
      <c r="H2930" s="26"/>
      <c r="I2930" s="26"/>
      <c r="J2930" s="26"/>
      <c r="K2930" s="26"/>
      <c r="L2930" s="26"/>
      <c r="M2930" s="26"/>
      <c r="N2930" s="26"/>
      <c r="O2930" s="26"/>
      <c r="P2930" s="46">
        <f t="shared" si="132"/>
        <v>0</v>
      </c>
    </row>
    <row r="2931" spans="1:16">
      <c r="A2931" s="23">
        <v>913</v>
      </c>
      <c r="B2931" s="24" t="s">
        <v>409</v>
      </c>
      <c r="C2931" s="25">
        <v>11</v>
      </c>
      <c r="D2931" s="29"/>
      <c r="E2931" s="26"/>
      <c r="F2931" s="26"/>
      <c r="G2931" s="26"/>
      <c r="H2931" s="26"/>
      <c r="I2931" s="26"/>
      <c r="J2931" s="26"/>
      <c r="K2931" s="26"/>
      <c r="L2931" s="26"/>
      <c r="M2931" s="26"/>
      <c r="N2931" s="26"/>
      <c r="O2931" s="26"/>
      <c r="P2931" s="46">
        <f t="shared" si="132"/>
        <v>0</v>
      </c>
    </row>
    <row r="2932" spans="1:16">
      <c r="A2932" s="27"/>
      <c r="B2932" s="28"/>
      <c r="C2932" s="25">
        <v>12</v>
      </c>
      <c r="D2932" s="29"/>
      <c r="E2932" s="26"/>
      <c r="F2932" s="26"/>
      <c r="G2932" s="26"/>
      <c r="H2932" s="26"/>
      <c r="I2932" s="26"/>
      <c r="J2932" s="26"/>
      <c r="K2932" s="26"/>
      <c r="L2932" s="26"/>
      <c r="M2932" s="26"/>
      <c r="N2932" s="26"/>
      <c r="O2932" s="26"/>
      <c r="P2932" s="46">
        <f t="shared" si="132"/>
        <v>0</v>
      </c>
    </row>
    <row r="2933" spans="1:16">
      <c r="A2933" s="27"/>
      <c r="B2933" s="28"/>
      <c r="C2933" s="25">
        <v>13</v>
      </c>
      <c r="D2933" s="29"/>
      <c r="E2933" s="26"/>
      <c r="F2933" s="26"/>
      <c r="G2933" s="26"/>
      <c r="H2933" s="26"/>
      <c r="I2933" s="26"/>
      <c r="J2933" s="26"/>
      <c r="K2933" s="26"/>
      <c r="L2933" s="26"/>
      <c r="M2933" s="26"/>
      <c r="N2933" s="26"/>
      <c r="O2933" s="26"/>
      <c r="P2933" s="46">
        <f t="shared" si="132"/>
        <v>0</v>
      </c>
    </row>
    <row r="2934" spans="1:16">
      <c r="A2934" s="27"/>
      <c r="B2934" s="28"/>
      <c r="C2934" s="25">
        <v>14</v>
      </c>
      <c r="D2934" s="29"/>
      <c r="E2934" s="26"/>
      <c r="F2934" s="26"/>
      <c r="G2934" s="26"/>
      <c r="H2934" s="26"/>
      <c r="I2934" s="26"/>
      <c r="J2934" s="26"/>
      <c r="K2934" s="26"/>
      <c r="L2934" s="26"/>
      <c r="M2934" s="26"/>
      <c r="N2934" s="26"/>
      <c r="O2934" s="26"/>
      <c r="P2934" s="46">
        <f t="shared" si="132"/>
        <v>0</v>
      </c>
    </row>
    <row r="2935" spans="1:16">
      <c r="A2935" s="27"/>
      <c r="B2935" s="28"/>
      <c r="C2935" s="25">
        <v>15</v>
      </c>
      <c r="D2935" s="29"/>
      <c r="E2935" s="26"/>
      <c r="F2935" s="26"/>
      <c r="G2935" s="26"/>
      <c r="H2935" s="26"/>
      <c r="I2935" s="26"/>
      <c r="J2935" s="26"/>
      <c r="K2935" s="26"/>
      <c r="L2935" s="26"/>
      <c r="M2935" s="26"/>
      <c r="N2935" s="26"/>
      <c r="O2935" s="26"/>
      <c r="P2935" s="46">
        <f t="shared" si="132"/>
        <v>0</v>
      </c>
    </row>
    <row r="2936" spans="1:16">
      <c r="A2936" s="27"/>
      <c r="B2936" s="28"/>
      <c r="C2936" s="25">
        <v>16</v>
      </c>
      <c r="D2936" s="29"/>
      <c r="E2936" s="26"/>
      <c r="F2936" s="26"/>
      <c r="G2936" s="26"/>
      <c r="H2936" s="26"/>
      <c r="I2936" s="26"/>
      <c r="J2936" s="26"/>
      <c r="K2936" s="26"/>
      <c r="L2936" s="26"/>
      <c r="M2936" s="26"/>
      <c r="N2936" s="26"/>
      <c r="O2936" s="26"/>
      <c r="P2936" s="46">
        <f t="shared" si="132"/>
        <v>0</v>
      </c>
    </row>
    <row r="2937" spans="1:16">
      <c r="A2937" s="27"/>
      <c r="B2937" s="28"/>
      <c r="C2937" s="25">
        <v>17</v>
      </c>
      <c r="D2937" s="29"/>
      <c r="E2937" s="26"/>
      <c r="F2937" s="26"/>
      <c r="G2937" s="26"/>
      <c r="H2937" s="26"/>
      <c r="I2937" s="26"/>
      <c r="J2937" s="26"/>
      <c r="K2937" s="26"/>
      <c r="L2937" s="26"/>
      <c r="M2937" s="26"/>
      <c r="N2937" s="26"/>
      <c r="O2937" s="26"/>
      <c r="P2937" s="46">
        <f t="shared" si="132"/>
        <v>0</v>
      </c>
    </row>
    <row r="2938" spans="1:16">
      <c r="A2938" s="27"/>
      <c r="B2938" s="28"/>
      <c r="C2938" s="25">
        <v>25</v>
      </c>
      <c r="D2938" s="29"/>
      <c r="E2938" s="26"/>
      <c r="F2938" s="26"/>
      <c r="G2938" s="26"/>
      <c r="H2938" s="26"/>
      <c r="I2938" s="26"/>
      <c r="J2938" s="26"/>
      <c r="K2938" s="26"/>
      <c r="L2938" s="26"/>
      <c r="M2938" s="26"/>
      <c r="N2938" s="26"/>
      <c r="O2938" s="26"/>
      <c r="P2938" s="46">
        <f t="shared" si="132"/>
        <v>0</v>
      </c>
    </row>
    <row r="2939" spans="1:16">
      <c r="A2939" s="27"/>
      <c r="B2939" s="28"/>
      <c r="C2939" s="25">
        <v>26</v>
      </c>
      <c r="D2939" s="29"/>
      <c r="E2939" s="26"/>
      <c r="F2939" s="26"/>
      <c r="G2939" s="26"/>
      <c r="H2939" s="26"/>
      <c r="I2939" s="26"/>
      <c r="J2939" s="26"/>
      <c r="K2939" s="26"/>
      <c r="L2939" s="26"/>
      <c r="M2939" s="26"/>
      <c r="N2939" s="26"/>
      <c r="O2939" s="26"/>
      <c r="P2939" s="46">
        <f t="shared" si="132"/>
        <v>0</v>
      </c>
    </row>
    <row r="2940" spans="1:16">
      <c r="A2940" s="30"/>
      <c r="B2940" s="35"/>
      <c r="C2940" s="25">
        <v>27</v>
      </c>
      <c r="D2940" s="29"/>
      <c r="E2940" s="26"/>
      <c r="F2940" s="26"/>
      <c r="G2940" s="26"/>
      <c r="H2940" s="26"/>
      <c r="I2940" s="26"/>
      <c r="J2940" s="26"/>
      <c r="K2940" s="26"/>
      <c r="L2940" s="26"/>
      <c r="M2940" s="26"/>
      <c r="N2940" s="26"/>
      <c r="O2940" s="26"/>
      <c r="P2940" s="46">
        <f t="shared" si="132"/>
        <v>0</v>
      </c>
    </row>
    <row r="2941" spans="1:16" ht="42" customHeight="1">
      <c r="A2941" s="36">
        <v>914</v>
      </c>
      <c r="B2941" s="37" t="s">
        <v>410</v>
      </c>
      <c r="C2941" s="38"/>
      <c r="D2941" s="38"/>
      <c r="E2941" s="38"/>
      <c r="F2941" s="38"/>
      <c r="G2941" s="38"/>
      <c r="H2941" s="38"/>
      <c r="I2941" s="38"/>
      <c r="J2941" s="38"/>
      <c r="K2941" s="38"/>
      <c r="L2941" s="38"/>
      <c r="M2941" s="38"/>
      <c r="N2941" s="38"/>
      <c r="O2941" s="38"/>
      <c r="P2941" s="17">
        <f t="shared" si="132"/>
        <v>0</v>
      </c>
    </row>
    <row r="2942" spans="1:16" ht="39" customHeight="1">
      <c r="A2942" s="36">
        <v>915</v>
      </c>
      <c r="B2942" s="37" t="s">
        <v>411</v>
      </c>
      <c r="C2942" s="38"/>
      <c r="D2942" s="38"/>
      <c r="E2942" s="38"/>
      <c r="F2942" s="38"/>
      <c r="G2942" s="38"/>
      <c r="H2942" s="38"/>
      <c r="I2942" s="38"/>
      <c r="J2942" s="38"/>
      <c r="K2942" s="38"/>
      <c r="L2942" s="38"/>
      <c r="M2942" s="38"/>
      <c r="N2942" s="38"/>
      <c r="O2942" s="38"/>
      <c r="P2942" s="17">
        <f t="shared" si="132"/>
        <v>0</v>
      </c>
    </row>
    <row r="2943" spans="1:16" ht="26" customHeight="1">
      <c r="A2943" s="36">
        <v>916</v>
      </c>
      <c r="B2943" s="37" t="s">
        <v>412</v>
      </c>
      <c r="C2943" s="38"/>
      <c r="D2943" s="38"/>
      <c r="E2943" s="38"/>
      <c r="F2943" s="38"/>
      <c r="G2943" s="38"/>
      <c r="H2943" s="38"/>
      <c r="I2943" s="38"/>
      <c r="J2943" s="38"/>
      <c r="K2943" s="38"/>
      <c r="L2943" s="38"/>
      <c r="M2943" s="38"/>
      <c r="N2943" s="38"/>
      <c r="O2943" s="38"/>
      <c r="P2943" s="17">
        <f t="shared" si="132"/>
        <v>0</v>
      </c>
    </row>
    <row r="2944" spans="1:16" ht="31" customHeight="1">
      <c r="A2944" s="36">
        <v>917</v>
      </c>
      <c r="B2944" s="37" t="s">
        <v>413</v>
      </c>
      <c r="C2944" s="38"/>
      <c r="D2944" s="38"/>
      <c r="E2944" s="38"/>
      <c r="F2944" s="38"/>
      <c r="G2944" s="38"/>
      <c r="H2944" s="38"/>
      <c r="I2944" s="38"/>
      <c r="J2944" s="38"/>
      <c r="K2944" s="38"/>
      <c r="L2944" s="38"/>
      <c r="M2944" s="38"/>
      <c r="N2944" s="38"/>
      <c r="O2944" s="38"/>
      <c r="P2944" s="17">
        <f t="shared" si="132"/>
        <v>0</v>
      </c>
    </row>
    <row r="2945" spans="1:16" ht="36" customHeight="1">
      <c r="A2945" s="36">
        <v>918</v>
      </c>
      <c r="B2945" s="37" t="s">
        <v>414</v>
      </c>
      <c r="C2945" s="38"/>
      <c r="D2945" s="38"/>
      <c r="E2945" s="38"/>
      <c r="F2945" s="38"/>
      <c r="G2945" s="38"/>
      <c r="H2945" s="38"/>
      <c r="I2945" s="38"/>
      <c r="J2945" s="38"/>
      <c r="K2945" s="38"/>
      <c r="L2945" s="38"/>
      <c r="M2945" s="38"/>
      <c r="N2945" s="38"/>
      <c r="O2945" s="38"/>
      <c r="P2945" s="17">
        <f t="shared" si="132"/>
        <v>0</v>
      </c>
    </row>
    <row r="2946" spans="1:16">
      <c r="A2946" s="48">
        <v>9200</v>
      </c>
      <c r="B2946" s="49" t="s">
        <v>415</v>
      </c>
      <c r="C2946" s="50"/>
      <c r="D2946" s="47">
        <f>SUM(D2947:D2981)</f>
        <v>0</v>
      </c>
      <c r="E2946" s="59">
        <f t="shared" ref="E2946:O2946" si="133">SUM(E2947:E2981)</f>
        <v>0</v>
      </c>
      <c r="F2946" s="59">
        <f t="shared" si="133"/>
        <v>0</v>
      </c>
      <c r="G2946" s="59">
        <f t="shared" si="133"/>
        <v>0</v>
      </c>
      <c r="H2946" s="59">
        <f t="shared" si="133"/>
        <v>0</v>
      </c>
      <c r="I2946" s="59">
        <f t="shared" si="133"/>
        <v>0</v>
      </c>
      <c r="J2946" s="59">
        <f t="shared" si="133"/>
        <v>0</v>
      </c>
      <c r="K2946" s="59">
        <f t="shared" si="133"/>
        <v>0</v>
      </c>
      <c r="L2946" s="59">
        <f t="shared" si="133"/>
        <v>0</v>
      </c>
      <c r="M2946" s="59">
        <f t="shared" si="133"/>
        <v>0</v>
      </c>
      <c r="N2946" s="59">
        <f t="shared" si="133"/>
        <v>0</v>
      </c>
      <c r="O2946" s="59">
        <f t="shared" si="133"/>
        <v>0</v>
      </c>
      <c r="P2946" s="59">
        <f>SUM(P2947:P2981)</f>
        <v>0</v>
      </c>
    </row>
    <row r="2947" spans="1:16">
      <c r="A2947" s="23">
        <v>921</v>
      </c>
      <c r="B2947" s="24" t="s">
        <v>416</v>
      </c>
      <c r="C2947" s="25">
        <v>11</v>
      </c>
      <c r="D2947" s="29"/>
      <c r="E2947" s="26"/>
      <c r="F2947" s="26"/>
      <c r="G2947" s="26"/>
      <c r="H2947" s="26"/>
      <c r="I2947" s="26"/>
      <c r="J2947" s="26"/>
      <c r="K2947" s="26"/>
      <c r="L2947" s="26"/>
      <c r="M2947" s="26"/>
      <c r="N2947" s="26"/>
      <c r="O2947" s="26"/>
      <c r="P2947" s="46">
        <f t="shared" ref="P2947:P2981" si="134">SUM(D2947:O2947)</f>
        <v>0</v>
      </c>
    </row>
    <row r="2948" spans="1:16">
      <c r="A2948" s="27"/>
      <c r="B2948" s="28"/>
      <c r="C2948" s="25">
        <v>12</v>
      </c>
      <c r="D2948" s="29"/>
      <c r="E2948" s="26"/>
      <c r="F2948" s="26"/>
      <c r="G2948" s="26"/>
      <c r="H2948" s="26"/>
      <c r="I2948" s="26"/>
      <c r="J2948" s="26"/>
      <c r="K2948" s="26"/>
      <c r="L2948" s="26"/>
      <c r="M2948" s="26"/>
      <c r="N2948" s="26"/>
      <c r="O2948" s="26"/>
      <c r="P2948" s="46">
        <f t="shared" si="134"/>
        <v>0</v>
      </c>
    </row>
    <row r="2949" spans="1:16">
      <c r="A2949" s="27"/>
      <c r="B2949" s="28"/>
      <c r="C2949" s="25">
        <v>13</v>
      </c>
      <c r="D2949" s="29"/>
      <c r="E2949" s="26"/>
      <c r="F2949" s="26"/>
      <c r="G2949" s="26"/>
      <c r="H2949" s="26"/>
      <c r="I2949" s="26"/>
      <c r="J2949" s="26"/>
      <c r="K2949" s="26"/>
      <c r="L2949" s="26"/>
      <c r="M2949" s="26"/>
      <c r="N2949" s="26"/>
      <c r="O2949" s="26"/>
      <c r="P2949" s="46">
        <f t="shared" si="134"/>
        <v>0</v>
      </c>
    </row>
    <row r="2950" spans="1:16">
      <c r="A2950" s="27"/>
      <c r="B2950" s="28"/>
      <c r="C2950" s="25">
        <v>14</v>
      </c>
      <c r="D2950" s="29"/>
      <c r="E2950" s="26"/>
      <c r="F2950" s="26"/>
      <c r="G2950" s="26"/>
      <c r="H2950" s="26"/>
      <c r="I2950" s="26"/>
      <c r="J2950" s="26"/>
      <c r="K2950" s="26"/>
      <c r="L2950" s="26"/>
      <c r="M2950" s="26"/>
      <c r="N2950" s="26"/>
      <c r="O2950" s="26"/>
      <c r="P2950" s="46">
        <f t="shared" si="134"/>
        <v>0</v>
      </c>
    </row>
    <row r="2951" spans="1:16">
      <c r="A2951" s="27"/>
      <c r="B2951" s="28"/>
      <c r="C2951" s="25">
        <v>15</v>
      </c>
      <c r="D2951" s="29"/>
      <c r="E2951" s="26"/>
      <c r="F2951" s="26"/>
      <c r="G2951" s="26"/>
      <c r="H2951" s="26"/>
      <c r="I2951" s="26"/>
      <c r="J2951" s="26"/>
      <c r="K2951" s="26"/>
      <c r="L2951" s="26"/>
      <c r="M2951" s="26"/>
      <c r="N2951" s="26"/>
      <c r="O2951" s="26"/>
      <c r="P2951" s="46">
        <f t="shared" si="134"/>
        <v>0</v>
      </c>
    </row>
    <row r="2952" spans="1:16">
      <c r="A2952" s="27"/>
      <c r="B2952" s="28"/>
      <c r="C2952" s="25">
        <v>16</v>
      </c>
      <c r="D2952" s="29"/>
      <c r="E2952" s="26"/>
      <c r="F2952" s="26"/>
      <c r="G2952" s="26"/>
      <c r="H2952" s="26"/>
      <c r="I2952" s="26"/>
      <c r="J2952" s="26"/>
      <c r="K2952" s="26"/>
      <c r="L2952" s="26"/>
      <c r="M2952" s="26"/>
      <c r="N2952" s="26"/>
      <c r="O2952" s="26"/>
      <c r="P2952" s="46">
        <f t="shared" si="134"/>
        <v>0</v>
      </c>
    </row>
    <row r="2953" spans="1:16">
      <c r="A2953" s="27"/>
      <c r="B2953" s="28"/>
      <c r="C2953" s="25">
        <v>17</v>
      </c>
      <c r="D2953" s="29"/>
      <c r="E2953" s="26"/>
      <c r="F2953" s="26"/>
      <c r="G2953" s="26"/>
      <c r="H2953" s="26"/>
      <c r="I2953" s="26"/>
      <c r="J2953" s="26"/>
      <c r="K2953" s="26"/>
      <c r="L2953" s="26"/>
      <c r="M2953" s="26"/>
      <c r="N2953" s="26"/>
      <c r="O2953" s="26"/>
      <c r="P2953" s="46">
        <f t="shared" si="134"/>
        <v>0</v>
      </c>
    </row>
    <row r="2954" spans="1:16">
      <c r="A2954" s="27"/>
      <c r="B2954" s="28"/>
      <c r="C2954" s="25">
        <v>25</v>
      </c>
      <c r="D2954" s="29"/>
      <c r="E2954" s="26"/>
      <c r="F2954" s="26"/>
      <c r="G2954" s="26"/>
      <c r="H2954" s="26"/>
      <c r="I2954" s="26"/>
      <c r="J2954" s="26"/>
      <c r="K2954" s="26"/>
      <c r="L2954" s="26"/>
      <c r="M2954" s="26"/>
      <c r="N2954" s="26"/>
      <c r="O2954" s="26"/>
      <c r="P2954" s="46">
        <f t="shared" si="134"/>
        <v>0</v>
      </c>
    </row>
    <row r="2955" spans="1:16">
      <c r="A2955" s="27"/>
      <c r="B2955" s="28"/>
      <c r="C2955" s="25">
        <v>26</v>
      </c>
      <c r="D2955" s="29"/>
      <c r="E2955" s="26"/>
      <c r="F2955" s="26"/>
      <c r="G2955" s="26"/>
      <c r="H2955" s="26"/>
      <c r="I2955" s="26"/>
      <c r="J2955" s="26"/>
      <c r="K2955" s="26"/>
      <c r="L2955" s="26"/>
      <c r="M2955" s="26"/>
      <c r="N2955" s="26"/>
      <c r="O2955" s="26"/>
      <c r="P2955" s="46">
        <f t="shared" si="134"/>
        <v>0</v>
      </c>
    </row>
    <row r="2956" spans="1:16">
      <c r="A2956" s="30"/>
      <c r="B2956" s="35"/>
      <c r="C2956" s="25">
        <v>27</v>
      </c>
      <c r="D2956" s="29"/>
      <c r="E2956" s="26"/>
      <c r="F2956" s="26"/>
      <c r="G2956" s="26"/>
      <c r="H2956" s="26"/>
      <c r="I2956" s="26"/>
      <c r="J2956" s="26"/>
      <c r="K2956" s="26"/>
      <c r="L2956" s="26"/>
      <c r="M2956" s="26"/>
      <c r="N2956" s="26"/>
      <c r="O2956" s="26"/>
      <c r="P2956" s="46">
        <f t="shared" si="134"/>
        <v>0</v>
      </c>
    </row>
    <row r="2957" spans="1:16">
      <c r="A2957" s="23">
        <v>922</v>
      </c>
      <c r="B2957" s="24" t="s">
        <v>417</v>
      </c>
      <c r="C2957" s="25">
        <v>11</v>
      </c>
      <c r="D2957" s="29"/>
      <c r="E2957" s="26"/>
      <c r="F2957" s="26"/>
      <c r="G2957" s="26"/>
      <c r="H2957" s="26"/>
      <c r="I2957" s="26"/>
      <c r="J2957" s="26"/>
      <c r="K2957" s="26"/>
      <c r="L2957" s="26"/>
      <c r="M2957" s="26"/>
      <c r="N2957" s="26"/>
      <c r="O2957" s="26"/>
      <c r="P2957" s="46">
        <f t="shared" si="134"/>
        <v>0</v>
      </c>
    </row>
    <row r="2958" spans="1:16">
      <c r="A2958" s="27"/>
      <c r="B2958" s="28"/>
      <c r="C2958" s="25">
        <v>12</v>
      </c>
      <c r="D2958" s="29"/>
      <c r="E2958" s="26"/>
      <c r="F2958" s="26"/>
      <c r="G2958" s="26"/>
      <c r="H2958" s="26"/>
      <c r="I2958" s="26"/>
      <c r="J2958" s="26"/>
      <c r="K2958" s="26"/>
      <c r="L2958" s="26"/>
      <c r="M2958" s="26"/>
      <c r="N2958" s="26"/>
      <c r="O2958" s="26"/>
      <c r="P2958" s="46">
        <f t="shared" si="134"/>
        <v>0</v>
      </c>
    </row>
    <row r="2959" spans="1:16">
      <c r="A2959" s="27"/>
      <c r="B2959" s="28"/>
      <c r="C2959" s="25">
        <v>13</v>
      </c>
      <c r="D2959" s="29"/>
      <c r="E2959" s="26"/>
      <c r="F2959" s="26"/>
      <c r="G2959" s="26"/>
      <c r="H2959" s="26"/>
      <c r="I2959" s="26"/>
      <c r="J2959" s="26"/>
      <c r="K2959" s="26"/>
      <c r="L2959" s="26"/>
      <c r="M2959" s="26"/>
      <c r="N2959" s="26"/>
      <c r="O2959" s="26"/>
      <c r="P2959" s="46">
        <f t="shared" si="134"/>
        <v>0</v>
      </c>
    </row>
    <row r="2960" spans="1:16">
      <c r="A2960" s="27"/>
      <c r="B2960" s="28"/>
      <c r="C2960" s="25">
        <v>14</v>
      </c>
      <c r="D2960" s="29"/>
      <c r="E2960" s="26"/>
      <c r="F2960" s="26"/>
      <c r="G2960" s="26"/>
      <c r="H2960" s="26"/>
      <c r="I2960" s="26"/>
      <c r="J2960" s="26"/>
      <c r="K2960" s="26"/>
      <c r="L2960" s="26"/>
      <c r="M2960" s="26"/>
      <c r="N2960" s="26"/>
      <c r="O2960" s="26"/>
      <c r="P2960" s="46">
        <f t="shared" si="134"/>
        <v>0</v>
      </c>
    </row>
    <row r="2961" spans="1:16">
      <c r="A2961" s="27"/>
      <c r="B2961" s="28"/>
      <c r="C2961" s="25">
        <v>15</v>
      </c>
      <c r="D2961" s="29"/>
      <c r="E2961" s="26"/>
      <c r="F2961" s="26"/>
      <c r="G2961" s="26"/>
      <c r="H2961" s="26"/>
      <c r="I2961" s="26"/>
      <c r="J2961" s="26"/>
      <c r="K2961" s="26"/>
      <c r="L2961" s="26"/>
      <c r="M2961" s="26"/>
      <c r="N2961" s="26"/>
      <c r="O2961" s="26"/>
      <c r="P2961" s="46">
        <f t="shared" si="134"/>
        <v>0</v>
      </c>
    </row>
    <row r="2962" spans="1:16">
      <c r="A2962" s="27"/>
      <c r="B2962" s="28"/>
      <c r="C2962" s="25">
        <v>16</v>
      </c>
      <c r="D2962" s="29"/>
      <c r="E2962" s="26"/>
      <c r="F2962" s="26"/>
      <c r="G2962" s="26"/>
      <c r="H2962" s="26"/>
      <c r="I2962" s="26"/>
      <c r="J2962" s="26"/>
      <c r="K2962" s="26"/>
      <c r="L2962" s="26"/>
      <c r="M2962" s="26"/>
      <c r="N2962" s="26"/>
      <c r="O2962" s="26"/>
      <c r="P2962" s="46">
        <f t="shared" si="134"/>
        <v>0</v>
      </c>
    </row>
    <row r="2963" spans="1:16">
      <c r="A2963" s="27"/>
      <c r="B2963" s="28"/>
      <c r="C2963" s="25">
        <v>17</v>
      </c>
      <c r="D2963" s="29"/>
      <c r="E2963" s="26"/>
      <c r="F2963" s="26"/>
      <c r="G2963" s="26"/>
      <c r="H2963" s="26"/>
      <c r="I2963" s="26"/>
      <c r="J2963" s="26"/>
      <c r="K2963" s="26"/>
      <c r="L2963" s="26"/>
      <c r="M2963" s="26"/>
      <c r="N2963" s="26"/>
      <c r="O2963" s="26"/>
      <c r="P2963" s="46">
        <f t="shared" si="134"/>
        <v>0</v>
      </c>
    </row>
    <row r="2964" spans="1:16">
      <c r="A2964" s="27"/>
      <c r="B2964" s="28"/>
      <c r="C2964" s="25">
        <v>25</v>
      </c>
      <c r="D2964" s="29"/>
      <c r="E2964" s="26"/>
      <c r="F2964" s="26"/>
      <c r="G2964" s="26"/>
      <c r="H2964" s="26"/>
      <c r="I2964" s="26"/>
      <c r="J2964" s="26"/>
      <c r="K2964" s="26"/>
      <c r="L2964" s="26"/>
      <c r="M2964" s="26"/>
      <c r="N2964" s="26"/>
      <c r="O2964" s="26"/>
      <c r="P2964" s="46">
        <f t="shared" si="134"/>
        <v>0</v>
      </c>
    </row>
    <row r="2965" spans="1:16">
      <c r="A2965" s="27"/>
      <c r="B2965" s="28"/>
      <c r="C2965" s="25">
        <v>26</v>
      </c>
      <c r="D2965" s="29"/>
      <c r="E2965" s="26"/>
      <c r="F2965" s="26"/>
      <c r="G2965" s="26"/>
      <c r="H2965" s="26"/>
      <c r="I2965" s="26"/>
      <c r="J2965" s="26"/>
      <c r="K2965" s="26"/>
      <c r="L2965" s="26"/>
      <c r="M2965" s="26"/>
      <c r="N2965" s="26"/>
      <c r="O2965" s="26"/>
      <c r="P2965" s="46">
        <f t="shared" si="134"/>
        <v>0</v>
      </c>
    </row>
    <row r="2966" spans="1:16">
      <c r="A2966" s="30"/>
      <c r="B2966" s="35"/>
      <c r="C2966" s="25">
        <v>27</v>
      </c>
      <c r="D2966" s="29"/>
      <c r="E2966" s="26"/>
      <c r="F2966" s="26"/>
      <c r="G2966" s="26"/>
      <c r="H2966" s="26"/>
      <c r="I2966" s="26"/>
      <c r="J2966" s="26"/>
      <c r="K2966" s="26"/>
      <c r="L2966" s="26"/>
      <c r="M2966" s="26"/>
      <c r="N2966" s="26"/>
      <c r="O2966" s="26"/>
      <c r="P2966" s="46">
        <f t="shared" si="134"/>
        <v>0</v>
      </c>
    </row>
    <row r="2967" spans="1:16">
      <c r="A2967" s="23">
        <v>923</v>
      </c>
      <c r="B2967" s="24" t="s">
        <v>418</v>
      </c>
      <c r="C2967" s="25">
        <v>11</v>
      </c>
      <c r="D2967" s="29"/>
      <c r="E2967" s="26"/>
      <c r="F2967" s="26"/>
      <c r="G2967" s="26"/>
      <c r="H2967" s="26"/>
      <c r="I2967" s="26"/>
      <c r="J2967" s="26"/>
      <c r="K2967" s="26"/>
      <c r="L2967" s="26"/>
      <c r="M2967" s="26"/>
      <c r="N2967" s="26"/>
      <c r="O2967" s="26"/>
      <c r="P2967" s="46">
        <f t="shared" si="134"/>
        <v>0</v>
      </c>
    </row>
    <row r="2968" spans="1:16">
      <c r="A2968" s="27"/>
      <c r="B2968" s="28"/>
      <c r="C2968" s="25">
        <v>12</v>
      </c>
      <c r="D2968" s="29"/>
      <c r="E2968" s="26"/>
      <c r="F2968" s="26"/>
      <c r="G2968" s="26"/>
      <c r="H2968" s="26"/>
      <c r="I2968" s="26"/>
      <c r="J2968" s="26"/>
      <c r="K2968" s="26"/>
      <c r="L2968" s="26"/>
      <c r="M2968" s="26"/>
      <c r="N2968" s="26"/>
      <c r="O2968" s="26"/>
      <c r="P2968" s="46">
        <f t="shared" si="134"/>
        <v>0</v>
      </c>
    </row>
    <row r="2969" spans="1:16">
      <c r="A2969" s="27"/>
      <c r="B2969" s="28"/>
      <c r="C2969" s="25">
        <v>13</v>
      </c>
      <c r="D2969" s="29"/>
      <c r="E2969" s="26"/>
      <c r="F2969" s="26"/>
      <c r="G2969" s="26"/>
      <c r="H2969" s="26"/>
      <c r="I2969" s="26"/>
      <c r="J2969" s="26"/>
      <c r="K2969" s="26"/>
      <c r="L2969" s="26"/>
      <c r="M2969" s="26"/>
      <c r="N2969" s="26"/>
      <c r="O2969" s="26"/>
      <c r="P2969" s="46">
        <f t="shared" si="134"/>
        <v>0</v>
      </c>
    </row>
    <row r="2970" spans="1:16">
      <c r="A2970" s="27"/>
      <c r="B2970" s="28"/>
      <c r="C2970" s="25">
        <v>14</v>
      </c>
      <c r="D2970" s="29"/>
      <c r="E2970" s="26"/>
      <c r="F2970" s="26"/>
      <c r="G2970" s="26"/>
      <c r="H2970" s="26"/>
      <c r="I2970" s="26"/>
      <c r="J2970" s="26"/>
      <c r="K2970" s="26"/>
      <c r="L2970" s="26"/>
      <c r="M2970" s="26"/>
      <c r="N2970" s="26"/>
      <c r="O2970" s="26"/>
      <c r="P2970" s="46">
        <f t="shared" si="134"/>
        <v>0</v>
      </c>
    </row>
    <row r="2971" spans="1:16">
      <c r="A2971" s="27"/>
      <c r="B2971" s="28"/>
      <c r="C2971" s="25">
        <v>15</v>
      </c>
      <c r="D2971" s="29"/>
      <c r="E2971" s="26"/>
      <c r="F2971" s="26"/>
      <c r="G2971" s="26"/>
      <c r="H2971" s="26"/>
      <c r="I2971" s="26"/>
      <c r="J2971" s="26"/>
      <c r="K2971" s="26"/>
      <c r="L2971" s="26"/>
      <c r="M2971" s="26"/>
      <c r="N2971" s="26"/>
      <c r="O2971" s="26"/>
      <c r="P2971" s="46">
        <f t="shared" si="134"/>
        <v>0</v>
      </c>
    </row>
    <row r="2972" spans="1:16">
      <c r="A2972" s="27"/>
      <c r="B2972" s="28"/>
      <c r="C2972" s="25">
        <v>16</v>
      </c>
      <c r="D2972" s="29"/>
      <c r="E2972" s="26"/>
      <c r="F2972" s="26"/>
      <c r="G2972" s="26"/>
      <c r="H2972" s="26"/>
      <c r="I2972" s="26"/>
      <c r="J2972" s="26"/>
      <c r="K2972" s="26"/>
      <c r="L2972" s="26"/>
      <c r="M2972" s="26"/>
      <c r="N2972" s="26"/>
      <c r="O2972" s="26"/>
      <c r="P2972" s="46">
        <f t="shared" si="134"/>
        <v>0</v>
      </c>
    </row>
    <row r="2973" spans="1:16">
      <c r="A2973" s="27"/>
      <c r="B2973" s="28"/>
      <c r="C2973" s="25">
        <v>17</v>
      </c>
      <c r="D2973" s="29"/>
      <c r="E2973" s="26"/>
      <c r="F2973" s="26"/>
      <c r="G2973" s="26"/>
      <c r="H2973" s="26"/>
      <c r="I2973" s="26"/>
      <c r="J2973" s="26"/>
      <c r="K2973" s="26"/>
      <c r="L2973" s="26"/>
      <c r="M2973" s="26"/>
      <c r="N2973" s="26"/>
      <c r="O2973" s="26"/>
      <c r="P2973" s="46">
        <f t="shared" si="134"/>
        <v>0</v>
      </c>
    </row>
    <row r="2974" spans="1:16">
      <c r="A2974" s="27"/>
      <c r="B2974" s="28"/>
      <c r="C2974" s="25">
        <v>25</v>
      </c>
      <c r="D2974" s="29"/>
      <c r="E2974" s="26"/>
      <c r="F2974" s="26"/>
      <c r="G2974" s="26"/>
      <c r="H2974" s="26"/>
      <c r="I2974" s="26"/>
      <c r="J2974" s="26"/>
      <c r="K2974" s="26"/>
      <c r="L2974" s="26"/>
      <c r="M2974" s="26"/>
      <c r="N2974" s="26"/>
      <c r="O2974" s="26"/>
      <c r="P2974" s="46">
        <f t="shared" si="134"/>
        <v>0</v>
      </c>
    </row>
    <row r="2975" spans="1:16">
      <c r="A2975" s="27"/>
      <c r="B2975" s="28"/>
      <c r="C2975" s="25">
        <v>26</v>
      </c>
      <c r="D2975" s="29"/>
      <c r="E2975" s="26"/>
      <c r="F2975" s="26"/>
      <c r="G2975" s="26"/>
      <c r="H2975" s="26"/>
      <c r="I2975" s="26"/>
      <c r="J2975" s="26"/>
      <c r="K2975" s="26"/>
      <c r="L2975" s="26"/>
      <c r="M2975" s="26"/>
      <c r="N2975" s="26"/>
      <c r="O2975" s="26"/>
      <c r="P2975" s="46">
        <f t="shared" si="134"/>
        <v>0</v>
      </c>
    </row>
    <row r="2976" spans="1:16">
      <c r="A2976" s="30"/>
      <c r="B2976" s="35"/>
      <c r="C2976" s="25">
        <v>27</v>
      </c>
      <c r="D2976" s="29"/>
      <c r="E2976" s="26"/>
      <c r="F2976" s="26"/>
      <c r="G2976" s="26"/>
      <c r="H2976" s="26"/>
      <c r="I2976" s="26"/>
      <c r="J2976" s="26"/>
      <c r="K2976" s="26"/>
      <c r="L2976" s="26"/>
      <c r="M2976" s="26"/>
      <c r="N2976" s="26"/>
      <c r="O2976" s="26"/>
      <c r="P2976" s="46">
        <f t="shared" si="134"/>
        <v>0</v>
      </c>
    </row>
    <row r="2977" spans="1:16" ht="38" customHeight="1">
      <c r="A2977" s="36">
        <v>924</v>
      </c>
      <c r="B2977" s="37" t="s">
        <v>419</v>
      </c>
      <c r="C2977" s="38"/>
      <c r="D2977" s="38"/>
      <c r="E2977" s="38"/>
      <c r="F2977" s="38"/>
      <c r="G2977" s="38"/>
      <c r="H2977" s="38"/>
      <c r="I2977" s="38"/>
      <c r="J2977" s="38"/>
      <c r="K2977" s="38"/>
      <c r="L2977" s="38"/>
      <c r="M2977" s="38"/>
      <c r="N2977" s="38"/>
      <c r="O2977" s="38"/>
      <c r="P2977" s="17">
        <f t="shared" si="134"/>
        <v>0</v>
      </c>
    </row>
    <row r="2978" spans="1:16" ht="38" customHeight="1">
      <c r="A2978" s="36">
        <v>925</v>
      </c>
      <c r="B2978" s="37" t="s">
        <v>420</v>
      </c>
      <c r="C2978" s="38"/>
      <c r="D2978" s="38"/>
      <c r="E2978" s="38"/>
      <c r="F2978" s="38"/>
      <c r="G2978" s="38"/>
      <c r="H2978" s="38"/>
      <c r="I2978" s="38"/>
      <c r="J2978" s="38"/>
      <c r="K2978" s="38"/>
      <c r="L2978" s="38"/>
      <c r="M2978" s="38"/>
      <c r="N2978" s="38"/>
      <c r="O2978" s="38"/>
      <c r="P2978" s="17">
        <f t="shared" si="134"/>
        <v>0</v>
      </c>
    </row>
    <row r="2979" spans="1:16" ht="25" customHeight="1">
      <c r="A2979" s="36">
        <v>926</v>
      </c>
      <c r="B2979" s="37" t="s">
        <v>421</v>
      </c>
      <c r="C2979" s="38"/>
      <c r="D2979" s="38"/>
      <c r="E2979" s="38"/>
      <c r="F2979" s="38"/>
      <c r="G2979" s="38"/>
      <c r="H2979" s="38"/>
      <c r="I2979" s="38"/>
      <c r="J2979" s="38"/>
      <c r="K2979" s="38"/>
      <c r="L2979" s="38"/>
      <c r="M2979" s="38"/>
      <c r="N2979" s="38"/>
      <c r="O2979" s="38"/>
      <c r="P2979" s="17">
        <f t="shared" si="134"/>
        <v>0</v>
      </c>
    </row>
    <row r="2980" spans="1:16" ht="35" customHeight="1">
      <c r="A2980" s="36">
        <v>927</v>
      </c>
      <c r="B2980" s="37" t="s">
        <v>422</v>
      </c>
      <c r="C2980" s="38"/>
      <c r="D2980" s="38"/>
      <c r="E2980" s="38"/>
      <c r="F2980" s="38"/>
      <c r="G2980" s="38"/>
      <c r="H2980" s="38"/>
      <c r="I2980" s="38"/>
      <c r="J2980" s="38"/>
      <c r="K2980" s="38"/>
      <c r="L2980" s="38"/>
      <c r="M2980" s="38"/>
      <c r="N2980" s="38"/>
      <c r="O2980" s="38"/>
      <c r="P2980" s="17">
        <f t="shared" si="134"/>
        <v>0</v>
      </c>
    </row>
    <row r="2981" spans="1:16" ht="30" customHeight="1">
      <c r="A2981" s="36">
        <v>928</v>
      </c>
      <c r="B2981" s="37" t="s">
        <v>423</v>
      </c>
      <c r="C2981" s="38"/>
      <c r="D2981" s="38"/>
      <c r="E2981" s="38"/>
      <c r="F2981" s="38"/>
      <c r="G2981" s="38"/>
      <c r="H2981" s="38"/>
      <c r="I2981" s="38"/>
      <c r="J2981" s="38"/>
      <c r="K2981" s="38"/>
      <c r="L2981" s="38"/>
      <c r="M2981" s="38"/>
      <c r="N2981" s="38"/>
      <c r="O2981" s="38"/>
      <c r="P2981" s="17">
        <f t="shared" si="134"/>
        <v>0</v>
      </c>
    </row>
    <row r="2982" spans="1:16">
      <c r="A2982" s="48">
        <v>9300</v>
      </c>
      <c r="B2982" s="49" t="s">
        <v>424</v>
      </c>
      <c r="C2982" s="50"/>
      <c r="D2982" s="47">
        <f>SUM(D2983:D2993)</f>
        <v>0</v>
      </c>
      <c r="E2982" s="59">
        <f t="shared" ref="E2982:O2982" si="135">SUM(E2983:E2993)</f>
        <v>0</v>
      </c>
      <c r="F2982" s="59">
        <f t="shared" si="135"/>
        <v>0</v>
      </c>
      <c r="G2982" s="59">
        <f t="shared" si="135"/>
        <v>0</v>
      </c>
      <c r="H2982" s="59">
        <f t="shared" si="135"/>
        <v>0</v>
      </c>
      <c r="I2982" s="59">
        <f t="shared" si="135"/>
        <v>0</v>
      </c>
      <c r="J2982" s="59">
        <f t="shared" si="135"/>
        <v>0</v>
      </c>
      <c r="K2982" s="59">
        <f t="shared" si="135"/>
        <v>0</v>
      </c>
      <c r="L2982" s="59">
        <f t="shared" si="135"/>
        <v>0</v>
      </c>
      <c r="M2982" s="59">
        <f t="shared" si="135"/>
        <v>0</v>
      </c>
      <c r="N2982" s="59">
        <f t="shared" si="135"/>
        <v>0</v>
      </c>
      <c r="O2982" s="59">
        <f t="shared" si="135"/>
        <v>0</v>
      </c>
      <c r="P2982" s="59">
        <f>SUM(P2983:P2993)</f>
        <v>0</v>
      </c>
    </row>
    <row r="2983" spans="1:16">
      <c r="A2983" s="23">
        <v>931</v>
      </c>
      <c r="B2983" s="24" t="s">
        <v>425</v>
      </c>
      <c r="C2983" s="25">
        <v>11</v>
      </c>
      <c r="D2983" s="29"/>
      <c r="E2983" s="26"/>
      <c r="F2983" s="26"/>
      <c r="G2983" s="26"/>
      <c r="H2983" s="26"/>
      <c r="I2983" s="26"/>
      <c r="J2983" s="26"/>
      <c r="K2983" s="26"/>
      <c r="L2983" s="26"/>
      <c r="M2983" s="26"/>
      <c r="N2983" s="26"/>
      <c r="O2983" s="26"/>
      <c r="P2983" s="46">
        <f>SUM(D2983:O2983)</f>
        <v>0</v>
      </c>
    </row>
    <row r="2984" spans="1:16">
      <c r="A2984" s="27"/>
      <c r="B2984" s="28"/>
      <c r="C2984" s="25">
        <v>12</v>
      </c>
      <c r="D2984" s="29"/>
      <c r="E2984" s="26"/>
      <c r="F2984" s="26"/>
      <c r="G2984" s="26"/>
      <c r="H2984" s="26"/>
      <c r="I2984" s="26"/>
      <c r="J2984" s="26"/>
      <c r="K2984" s="26"/>
      <c r="L2984" s="26"/>
      <c r="M2984" s="26"/>
      <c r="N2984" s="26"/>
      <c r="O2984" s="26"/>
      <c r="P2984" s="46">
        <f t="shared" ref="P2984:P2992" si="136">SUM(D2984:O2984)</f>
        <v>0</v>
      </c>
    </row>
    <row r="2985" spans="1:16">
      <c r="A2985" s="27"/>
      <c r="B2985" s="28"/>
      <c r="C2985" s="25">
        <v>13</v>
      </c>
      <c r="D2985" s="29"/>
      <c r="E2985" s="26"/>
      <c r="F2985" s="26"/>
      <c r="G2985" s="26"/>
      <c r="H2985" s="26"/>
      <c r="I2985" s="26"/>
      <c r="J2985" s="26"/>
      <c r="K2985" s="26"/>
      <c r="L2985" s="26"/>
      <c r="M2985" s="26"/>
      <c r="N2985" s="26"/>
      <c r="O2985" s="26"/>
      <c r="P2985" s="46">
        <f t="shared" si="136"/>
        <v>0</v>
      </c>
    </row>
    <row r="2986" spans="1:16">
      <c r="A2986" s="27"/>
      <c r="B2986" s="28"/>
      <c r="C2986" s="25">
        <v>14</v>
      </c>
      <c r="D2986" s="29"/>
      <c r="E2986" s="26"/>
      <c r="F2986" s="26"/>
      <c r="G2986" s="26"/>
      <c r="H2986" s="26"/>
      <c r="I2986" s="26"/>
      <c r="J2986" s="26"/>
      <c r="K2986" s="26"/>
      <c r="L2986" s="26"/>
      <c r="M2986" s="26"/>
      <c r="N2986" s="26"/>
      <c r="O2986" s="26"/>
      <c r="P2986" s="46">
        <f t="shared" si="136"/>
        <v>0</v>
      </c>
    </row>
    <row r="2987" spans="1:16">
      <c r="A2987" s="27"/>
      <c r="B2987" s="28"/>
      <c r="C2987" s="25">
        <v>15</v>
      </c>
      <c r="D2987" s="29"/>
      <c r="E2987" s="26"/>
      <c r="F2987" s="26"/>
      <c r="G2987" s="26"/>
      <c r="H2987" s="26"/>
      <c r="I2987" s="26"/>
      <c r="J2987" s="26"/>
      <c r="K2987" s="26"/>
      <c r="L2987" s="26"/>
      <c r="M2987" s="26"/>
      <c r="N2987" s="26"/>
      <c r="O2987" s="26"/>
      <c r="P2987" s="46">
        <f t="shared" si="136"/>
        <v>0</v>
      </c>
    </row>
    <row r="2988" spans="1:16">
      <c r="A2988" s="27"/>
      <c r="B2988" s="28"/>
      <c r="C2988" s="25">
        <v>16</v>
      </c>
      <c r="D2988" s="29"/>
      <c r="E2988" s="26"/>
      <c r="F2988" s="26"/>
      <c r="G2988" s="26"/>
      <c r="H2988" s="26"/>
      <c r="I2988" s="26"/>
      <c r="J2988" s="26"/>
      <c r="K2988" s="26"/>
      <c r="L2988" s="26"/>
      <c r="M2988" s="26"/>
      <c r="N2988" s="26"/>
      <c r="O2988" s="26"/>
      <c r="P2988" s="46">
        <f t="shared" si="136"/>
        <v>0</v>
      </c>
    </row>
    <row r="2989" spans="1:16">
      <c r="A2989" s="27"/>
      <c r="B2989" s="28"/>
      <c r="C2989" s="25">
        <v>17</v>
      </c>
      <c r="D2989" s="29"/>
      <c r="E2989" s="26"/>
      <c r="F2989" s="26"/>
      <c r="G2989" s="26"/>
      <c r="H2989" s="26"/>
      <c r="I2989" s="26"/>
      <c r="J2989" s="26"/>
      <c r="K2989" s="26"/>
      <c r="L2989" s="26"/>
      <c r="M2989" s="26"/>
      <c r="N2989" s="26"/>
      <c r="O2989" s="26"/>
      <c r="P2989" s="46">
        <f t="shared" si="136"/>
        <v>0</v>
      </c>
    </row>
    <row r="2990" spans="1:16">
      <c r="A2990" s="27"/>
      <c r="B2990" s="28"/>
      <c r="C2990" s="25">
        <v>25</v>
      </c>
      <c r="D2990" s="29"/>
      <c r="E2990" s="26"/>
      <c r="F2990" s="26"/>
      <c r="G2990" s="26"/>
      <c r="H2990" s="26"/>
      <c r="I2990" s="26"/>
      <c r="J2990" s="26"/>
      <c r="K2990" s="26"/>
      <c r="L2990" s="26"/>
      <c r="M2990" s="26"/>
      <c r="N2990" s="26"/>
      <c r="O2990" s="26"/>
      <c r="P2990" s="46">
        <f t="shared" si="136"/>
        <v>0</v>
      </c>
    </row>
    <row r="2991" spans="1:16">
      <c r="A2991" s="27"/>
      <c r="B2991" s="28"/>
      <c r="C2991" s="25">
        <v>26</v>
      </c>
      <c r="D2991" s="29"/>
      <c r="E2991" s="26"/>
      <c r="F2991" s="26"/>
      <c r="G2991" s="26"/>
      <c r="H2991" s="26"/>
      <c r="I2991" s="26"/>
      <c r="J2991" s="26"/>
      <c r="K2991" s="26"/>
      <c r="L2991" s="26"/>
      <c r="M2991" s="26"/>
      <c r="N2991" s="26"/>
      <c r="O2991" s="26"/>
      <c r="P2991" s="46">
        <f t="shared" si="136"/>
        <v>0</v>
      </c>
    </row>
    <row r="2992" spans="1:16">
      <c r="A2992" s="30"/>
      <c r="B2992" s="35"/>
      <c r="C2992" s="25">
        <v>27</v>
      </c>
      <c r="D2992" s="29"/>
      <c r="E2992" s="26"/>
      <c r="F2992" s="26"/>
      <c r="G2992" s="26"/>
      <c r="H2992" s="26"/>
      <c r="I2992" s="26"/>
      <c r="J2992" s="26"/>
      <c r="K2992" s="26"/>
      <c r="L2992" s="26"/>
      <c r="M2992" s="26"/>
      <c r="N2992" s="26"/>
      <c r="O2992" s="26"/>
      <c r="P2992" s="46">
        <f t="shared" si="136"/>
        <v>0</v>
      </c>
    </row>
    <row r="2993" spans="1:16" ht="28" customHeight="1">
      <c r="A2993" s="36">
        <v>932</v>
      </c>
      <c r="B2993" s="37" t="s">
        <v>426</v>
      </c>
      <c r="C2993" s="38"/>
      <c r="D2993" s="38"/>
      <c r="E2993" s="38"/>
      <c r="F2993" s="38"/>
      <c r="G2993" s="38"/>
      <c r="H2993" s="38"/>
      <c r="I2993" s="38"/>
      <c r="J2993" s="38"/>
      <c r="K2993" s="38"/>
      <c r="L2993" s="38"/>
      <c r="M2993" s="38"/>
      <c r="N2993" s="38"/>
      <c r="O2993" s="38"/>
      <c r="P2993" s="17">
        <f>SUM(D2993:O2993)</f>
        <v>0</v>
      </c>
    </row>
    <row r="2994" spans="1:16">
      <c r="A2994" s="48">
        <v>9400</v>
      </c>
      <c r="B2994" s="49" t="s">
        <v>427</v>
      </c>
      <c r="C2994" s="50"/>
      <c r="D2994" s="47">
        <f>SUM(D2995:D3005)</f>
        <v>0</v>
      </c>
      <c r="E2994" s="59">
        <f t="shared" ref="E2994:O2994" si="137">SUM(E2995:E3005)</f>
        <v>0</v>
      </c>
      <c r="F2994" s="59">
        <f t="shared" si="137"/>
        <v>0</v>
      </c>
      <c r="G2994" s="59">
        <f t="shared" si="137"/>
        <v>0</v>
      </c>
      <c r="H2994" s="59">
        <f t="shared" si="137"/>
        <v>0</v>
      </c>
      <c r="I2994" s="59">
        <f t="shared" si="137"/>
        <v>0</v>
      </c>
      <c r="J2994" s="59">
        <f t="shared" si="137"/>
        <v>0</v>
      </c>
      <c r="K2994" s="59">
        <f t="shared" si="137"/>
        <v>0</v>
      </c>
      <c r="L2994" s="59">
        <f t="shared" si="137"/>
        <v>0</v>
      </c>
      <c r="M2994" s="59">
        <f t="shared" si="137"/>
        <v>0</v>
      </c>
      <c r="N2994" s="59">
        <f t="shared" si="137"/>
        <v>0</v>
      </c>
      <c r="O2994" s="59">
        <f t="shared" si="137"/>
        <v>0</v>
      </c>
      <c r="P2994" s="59">
        <f>SUM(P2995:P3005)</f>
        <v>0</v>
      </c>
    </row>
    <row r="2995" spans="1:16">
      <c r="A2995" s="23">
        <v>941</v>
      </c>
      <c r="B2995" s="24" t="s">
        <v>428</v>
      </c>
      <c r="C2995" s="25">
        <v>11</v>
      </c>
      <c r="D2995" s="29"/>
      <c r="E2995" s="26"/>
      <c r="F2995" s="26"/>
      <c r="G2995" s="26"/>
      <c r="H2995" s="26"/>
      <c r="I2995" s="26"/>
      <c r="J2995" s="26"/>
      <c r="K2995" s="26"/>
      <c r="L2995" s="26"/>
      <c r="M2995" s="26"/>
      <c r="N2995" s="26"/>
      <c r="O2995" s="26"/>
      <c r="P2995" s="46">
        <f>SUM(D2995:O2995)</f>
        <v>0</v>
      </c>
    </row>
    <row r="2996" spans="1:16">
      <c r="A2996" s="27"/>
      <c r="B2996" s="28"/>
      <c r="C2996" s="25">
        <v>12</v>
      </c>
      <c r="D2996" s="29"/>
      <c r="E2996" s="26"/>
      <c r="F2996" s="26"/>
      <c r="G2996" s="26"/>
      <c r="H2996" s="26"/>
      <c r="I2996" s="26"/>
      <c r="J2996" s="26"/>
      <c r="K2996" s="26"/>
      <c r="L2996" s="26"/>
      <c r="M2996" s="26"/>
      <c r="N2996" s="26"/>
      <c r="O2996" s="26"/>
      <c r="P2996" s="46">
        <f t="shared" ref="P2996:P3004" si="138">SUM(D2996:O2996)</f>
        <v>0</v>
      </c>
    </row>
    <row r="2997" spans="1:16">
      <c r="A2997" s="27"/>
      <c r="B2997" s="28"/>
      <c r="C2997" s="25">
        <v>13</v>
      </c>
      <c r="D2997" s="29"/>
      <c r="E2997" s="26"/>
      <c r="F2997" s="26"/>
      <c r="G2997" s="26"/>
      <c r="H2997" s="26"/>
      <c r="I2997" s="26"/>
      <c r="J2997" s="26"/>
      <c r="K2997" s="26"/>
      <c r="L2997" s="26"/>
      <c r="M2997" s="26"/>
      <c r="N2997" s="26"/>
      <c r="O2997" s="26"/>
      <c r="P2997" s="46">
        <f t="shared" si="138"/>
        <v>0</v>
      </c>
    </row>
    <row r="2998" spans="1:16">
      <c r="A2998" s="27"/>
      <c r="B2998" s="28"/>
      <c r="C2998" s="25">
        <v>14</v>
      </c>
      <c r="D2998" s="29"/>
      <c r="E2998" s="26"/>
      <c r="F2998" s="26"/>
      <c r="G2998" s="26"/>
      <c r="H2998" s="26"/>
      <c r="I2998" s="26"/>
      <c r="J2998" s="26"/>
      <c r="K2998" s="26"/>
      <c r="L2998" s="26"/>
      <c r="M2998" s="26"/>
      <c r="N2998" s="26"/>
      <c r="O2998" s="26"/>
      <c r="P2998" s="46">
        <f t="shared" si="138"/>
        <v>0</v>
      </c>
    </row>
    <row r="2999" spans="1:16">
      <c r="A2999" s="27"/>
      <c r="B2999" s="28"/>
      <c r="C2999" s="25">
        <v>15</v>
      </c>
      <c r="D2999" s="29"/>
      <c r="E2999" s="26"/>
      <c r="F2999" s="26"/>
      <c r="G2999" s="26"/>
      <c r="H2999" s="26"/>
      <c r="I2999" s="26"/>
      <c r="J2999" s="26"/>
      <c r="K2999" s="26"/>
      <c r="L2999" s="26"/>
      <c r="M2999" s="26"/>
      <c r="N2999" s="26"/>
      <c r="O2999" s="26"/>
      <c r="P2999" s="46">
        <f t="shared" si="138"/>
        <v>0</v>
      </c>
    </row>
    <row r="3000" spans="1:16">
      <c r="A3000" s="27"/>
      <c r="B3000" s="28"/>
      <c r="C3000" s="25">
        <v>16</v>
      </c>
      <c r="D3000" s="29"/>
      <c r="E3000" s="26"/>
      <c r="F3000" s="26"/>
      <c r="G3000" s="26"/>
      <c r="H3000" s="26"/>
      <c r="I3000" s="26"/>
      <c r="J3000" s="26"/>
      <c r="K3000" s="26"/>
      <c r="L3000" s="26"/>
      <c r="M3000" s="26"/>
      <c r="N3000" s="26"/>
      <c r="O3000" s="26"/>
      <c r="P3000" s="46">
        <f t="shared" si="138"/>
        <v>0</v>
      </c>
    </row>
    <row r="3001" spans="1:16">
      <c r="A3001" s="27"/>
      <c r="B3001" s="28"/>
      <c r="C3001" s="25">
        <v>17</v>
      </c>
      <c r="D3001" s="29"/>
      <c r="E3001" s="26"/>
      <c r="F3001" s="26"/>
      <c r="G3001" s="26"/>
      <c r="H3001" s="26"/>
      <c r="I3001" s="26"/>
      <c r="J3001" s="26"/>
      <c r="K3001" s="26"/>
      <c r="L3001" s="26"/>
      <c r="M3001" s="26"/>
      <c r="N3001" s="26"/>
      <c r="O3001" s="26"/>
      <c r="P3001" s="46">
        <f t="shared" si="138"/>
        <v>0</v>
      </c>
    </row>
    <row r="3002" spans="1:16">
      <c r="A3002" s="27"/>
      <c r="B3002" s="28"/>
      <c r="C3002" s="25">
        <v>25</v>
      </c>
      <c r="D3002" s="29"/>
      <c r="E3002" s="26"/>
      <c r="F3002" s="26"/>
      <c r="G3002" s="26"/>
      <c r="H3002" s="26"/>
      <c r="I3002" s="26"/>
      <c r="J3002" s="26"/>
      <c r="K3002" s="26"/>
      <c r="L3002" s="26"/>
      <c r="M3002" s="26"/>
      <c r="N3002" s="26"/>
      <c r="O3002" s="26"/>
      <c r="P3002" s="46">
        <f t="shared" si="138"/>
        <v>0</v>
      </c>
    </row>
    <row r="3003" spans="1:16">
      <c r="A3003" s="27"/>
      <c r="B3003" s="28"/>
      <c r="C3003" s="25">
        <v>26</v>
      </c>
      <c r="D3003" s="29"/>
      <c r="E3003" s="26"/>
      <c r="F3003" s="26"/>
      <c r="G3003" s="26"/>
      <c r="H3003" s="26"/>
      <c r="I3003" s="26"/>
      <c r="J3003" s="26"/>
      <c r="K3003" s="26"/>
      <c r="L3003" s="26"/>
      <c r="M3003" s="26"/>
      <c r="N3003" s="26"/>
      <c r="O3003" s="26"/>
      <c r="P3003" s="46">
        <f t="shared" si="138"/>
        <v>0</v>
      </c>
    </row>
    <row r="3004" spans="1:16">
      <c r="A3004" s="30"/>
      <c r="B3004" s="35"/>
      <c r="C3004" s="25">
        <v>27</v>
      </c>
      <c r="D3004" s="29"/>
      <c r="E3004" s="26"/>
      <c r="F3004" s="26"/>
      <c r="G3004" s="26"/>
      <c r="H3004" s="26"/>
      <c r="I3004" s="26"/>
      <c r="J3004" s="26"/>
      <c r="K3004" s="26"/>
      <c r="L3004" s="26"/>
      <c r="M3004" s="26"/>
      <c r="N3004" s="26"/>
      <c r="O3004" s="26"/>
      <c r="P3004" s="46">
        <f t="shared" si="138"/>
        <v>0</v>
      </c>
    </row>
    <row r="3005" spans="1:16" ht="25" customHeight="1">
      <c r="A3005" s="36">
        <v>942</v>
      </c>
      <c r="B3005" s="37" t="s">
        <v>429</v>
      </c>
      <c r="C3005" s="38"/>
      <c r="D3005" s="38"/>
      <c r="E3005" s="38"/>
      <c r="F3005" s="38"/>
      <c r="G3005" s="38"/>
      <c r="H3005" s="38"/>
      <c r="I3005" s="38"/>
      <c r="J3005" s="38"/>
      <c r="K3005" s="38"/>
      <c r="L3005" s="38"/>
      <c r="M3005" s="38"/>
      <c r="N3005" s="38"/>
      <c r="O3005" s="38"/>
      <c r="P3005" s="17">
        <f>SUM(D3005:O3005)</f>
        <v>0</v>
      </c>
    </row>
    <row r="3006" spans="1:16">
      <c r="A3006" s="48">
        <v>9500</v>
      </c>
      <c r="B3006" s="49" t="s">
        <v>430</v>
      </c>
      <c r="C3006" s="50"/>
      <c r="D3006" s="47">
        <f>SUM(D3007:D3016)</f>
        <v>0</v>
      </c>
      <c r="E3006" s="47">
        <f t="shared" ref="E3006:O3006" si="139">SUM(E3007:E3016)</f>
        <v>0</v>
      </c>
      <c r="F3006" s="47">
        <f t="shared" si="139"/>
        <v>0</v>
      </c>
      <c r="G3006" s="47">
        <f t="shared" si="139"/>
        <v>0</v>
      </c>
      <c r="H3006" s="47">
        <f t="shared" si="139"/>
        <v>0</v>
      </c>
      <c r="I3006" s="47">
        <f t="shared" si="139"/>
        <v>0</v>
      </c>
      <c r="J3006" s="47">
        <f t="shared" si="139"/>
        <v>0</v>
      </c>
      <c r="K3006" s="47">
        <f t="shared" si="139"/>
        <v>0</v>
      </c>
      <c r="L3006" s="47">
        <f t="shared" si="139"/>
        <v>0</v>
      </c>
      <c r="M3006" s="47">
        <f t="shared" si="139"/>
        <v>0</v>
      </c>
      <c r="N3006" s="47">
        <f t="shared" si="139"/>
        <v>0</v>
      </c>
      <c r="O3006" s="47">
        <f t="shared" si="139"/>
        <v>0</v>
      </c>
      <c r="P3006" s="47">
        <f>SUM(P3007:P3016)</f>
        <v>0</v>
      </c>
    </row>
    <row r="3007" spans="1:16">
      <c r="A3007" s="23">
        <v>951</v>
      </c>
      <c r="B3007" s="24" t="s">
        <v>431</v>
      </c>
      <c r="C3007" s="25">
        <v>11</v>
      </c>
      <c r="D3007" s="29"/>
      <c r="E3007" s="26"/>
      <c r="F3007" s="26"/>
      <c r="G3007" s="26"/>
      <c r="H3007" s="26"/>
      <c r="I3007" s="26"/>
      <c r="J3007" s="26"/>
      <c r="K3007" s="26"/>
      <c r="L3007" s="26"/>
      <c r="M3007" s="26"/>
      <c r="N3007" s="26"/>
      <c r="O3007" s="26"/>
      <c r="P3007" s="46">
        <f>SUM(D3007:O3007)</f>
        <v>0</v>
      </c>
    </row>
    <row r="3008" spans="1:16">
      <c r="A3008" s="27"/>
      <c r="B3008" s="28"/>
      <c r="C3008" s="25">
        <v>12</v>
      </c>
      <c r="D3008" s="29"/>
      <c r="E3008" s="26"/>
      <c r="F3008" s="26"/>
      <c r="G3008" s="26"/>
      <c r="H3008" s="26"/>
      <c r="I3008" s="26"/>
      <c r="J3008" s="26"/>
      <c r="K3008" s="26"/>
      <c r="L3008" s="26"/>
      <c r="M3008" s="26"/>
      <c r="N3008" s="26"/>
      <c r="O3008" s="26"/>
      <c r="P3008" s="46">
        <f t="shared" ref="P3008:P3016" si="140">SUM(D3008:O3008)</f>
        <v>0</v>
      </c>
    </row>
    <row r="3009" spans="1:16">
      <c r="A3009" s="27"/>
      <c r="B3009" s="28"/>
      <c r="C3009" s="25">
        <v>13</v>
      </c>
      <c r="D3009" s="29"/>
      <c r="E3009" s="26"/>
      <c r="F3009" s="26"/>
      <c r="G3009" s="26"/>
      <c r="H3009" s="26"/>
      <c r="I3009" s="26"/>
      <c r="J3009" s="26"/>
      <c r="K3009" s="26"/>
      <c r="L3009" s="26"/>
      <c r="M3009" s="26"/>
      <c r="N3009" s="26"/>
      <c r="O3009" s="26"/>
      <c r="P3009" s="46">
        <f t="shared" si="140"/>
        <v>0</v>
      </c>
    </row>
    <row r="3010" spans="1:16">
      <c r="A3010" s="27"/>
      <c r="B3010" s="28"/>
      <c r="C3010" s="25">
        <v>14</v>
      </c>
      <c r="D3010" s="29"/>
      <c r="E3010" s="26"/>
      <c r="F3010" s="26"/>
      <c r="G3010" s="26"/>
      <c r="H3010" s="26"/>
      <c r="I3010" s="26"/>
      <c r="J3010" s="26"/>
      <c r="K3010" s="26"/>
      <c r="L3010" s="26"/>
      <c r="M3010" s="26"/>
      <c r="N3010" s="26"/>
      <c r="O3010" s="26"/>
      <c r="P3010" s="46">
        <f t="shared" si="140"/>
        <v>0</v>
      </c>
    </row>
    <row r="3011" spans="1:16">
      <c r="A3011" s="27"/>
      <c r="B3011" s="28"/>
      <c r="C3011" s="25">
        <v>15</v>
      </c>
      <c r="D3011" s="29"/>
      <c r="E3011" s="26"/>
      <c r="F3011" s="26"/>
      <c r="G3011" s="26"/>
      <c r="H3011" s="26"/>
      <c r="I3011" s="26"/>
      <c r="J3011" s="26"/>
      <c r="K3011" s="26"/>
      <c r="L3011" s="26"/>
      <c r="M3011" s="26"/>
      <c r="N3011" s="26"/>
      <c r="O3011" s="26"/>
      <c r="P3011" s="46">
        <f t="shared" si="140"/>
        <v>0</v>
      </c>
    </row>
    <row r="3012" spans="1:16">
      <c r="A3012" s="27"/>
      <c r="B3012" s="28"/>
      <c r="C3012" s="25">
        <v>16</v>
      </c>
      <c r="D3012" s="29"/>
      <c r="E3012" s="26"/>
      <c r="F3012" s="26"/>
      <c r="G3012" s="26"/>
      <c r="H3012" s="26"/>
      <c r="I3012" s="26"/>
      <c r="J3012" s="26"/>
      <c r="K3012" s="26"/>
      <c r="L3012" s="26"/>
      <c r="M3012" s="26"/>
      <c r="N3012" s="26"/>
      <c r="O3012" s="26"/>
      <c r="P3012" s="46">
        <f t="shared" si="140"/>
        <v>0</v>
      </c>
    </row>
    <row r="3013" spans="1:16">
      <c r="A3013" s="27"/>
      <c r="B3013" s="28"/>
      <c r="C3013" s="25">
        <v>17</v>
      </c>
      <c r="D3013" s="29"/>
      <c r="E3013" s="26"/>
      <c r="F3013" s="26"/>
      <c r="G3013" s="26"/>
      <c r="H3013" s="26"/>
      <c r="I3013" s="26"/>
      <c r="J3013" s="26"/>
      <c r="K3013" s="26"/>
      <c r="L3013" s="26"/>
      <c r="M3013" s="26"/>
      <c r="N3013" s="26"/>
      <c r="O3013" s="26"/>
      <c r="P3013" s="46">
        <f t="shared" si="140"/>
        <v>0</v>
      </c>
    </row>
    <row r="3014" spans="1:16">
      <c r="A3014" s="27"/>
      <c r="B3014" s="28"/>
      <c r="C3014" s="25">
        <v>25</v>
      </c>
      <c r="D3014" s="29"/>
      <c r="E3014" s="26"/>
      <c r="F3014" s="26"/>
      <c r="G3014" s="26"/>
      <c r="H3014" s="26"/>
      <c r="I3014" s="26"/>
      <c r="J3014" s="26"/>
      <c r="K3014" s="26"/>
      <c r="L3014" s="26"/>
      <c r="M3014" s="26"/>
      <c r="N3014" s="26"/>
      <c r="O3014" s="26"/>
      <c r="P3014" s="46">
        <f t="shared" si="140"/>
        <v>0</v>
      </c>
    </row>
    <row r="3015" spans="1:16">
      <c r="A3015" s="27"/>
      <c r="B3015" s="28"/>
      <c r="C3015" s="25">
        <v>26</v>
      </c>
      <c r="D3015" s="29"/>
      <c r="E3015" s="26"/>
      <c r="F3015" s="26"/>
      <c r="G3015" s="26"/>
      <c r="H3015" s="26"/>
      <c r="I3015" s="26"/>
      <c r="J3015" s="26"/>
      <c r="K3015" s="26"/>
      <c r="L3015" s="26"/>
      <c r="M3015" s="26"/>
      <c r="N3015" s="26"/>
      <c r="O3015" s="26"/>
      <c r="P3015" s="46">
        <f t="shared" si="140"/>
        <v>0</v>
      </c>
    </row>
    <row r="3016" spans="1:16">
      <c r="A3016" s="30"/>
      <c r="B3016" s="35"/>
      <c r="C3016" s="25">
        <v>27</v>
      </c>
      <c r="D3016" s="29"/>
      <c r="E3016" s="26"/>
      <c r="F3016" s="26"/>
      <c r="G3016" s="26"/>
      <c r="H3016" s="26"/>
      <c r="I3016" s="26"/>
      <c r="J3016" s="26"/>
      <c r="K3016" s="26"/>
      <c r="L3016" s="26"/>
      <c r="M3016" s="26"/>
      <c r="N3016" s="26"/>
      <c r="O3016" s="26"/>
      <c r="P3016" s="46">
        <f t="shared" si="140"/>
        <v>0</v>
      </c>
    </row>
    <row r="3017" spans="1:16">
      <c r="A3017" s="48">
        <v>9600</v>
      </c>
      <c r="B3017" s="49" t="s">
        <v>432</v>
      </c>
      <c r="C3017" s="50"/>
      <c r="D3017" s="47">
        <f>SUM(D3018:D3019)</f>
        <v>0</v>
      </c>
      <c r="E3017" s="59">
        <f t="shared" ref="E3017:O3017" si="141">SUM(E3018:E3019)</f>
        <v>0</v>
      </c>
      <c r="F3017" s="59">
        <f t="shared" si="141"/>
        <v>0</v>
      </c>
      <c r="G3017" s="59">
        <f t="shared" si="141"/>
        <v>0</v>
      </c>
      <c r="H3017" s="59">
        <f t="shared" si="141"/>
        <v>0</v>
      </c>
      <c r="I3017" s="59">
        <f t="shared" si="141"/>
        <v>0</v>
      </c>
      <c r="J3017" s="59">
        <f t="shared" si="141"/>
        <v>0</v>
      </c>
      <c r="K3017" s="59">
        <f t="shared" si="141"/>
        <v>0</v>
      </c>
      <c r="L3017" s="59">
        <f t="shared" si="141"/>
        <v>0</v>
      </c>
      <c r="M3017" s="59">
        <f t="shared" si="141"/>
        <v>0</v>
      </c>
      <c r="N3017" s="59">
        <f t="shared" si="141"/>
        <v>0</v>
      </c>
      <c r="O3017" s="59">
        <f t="shared" si="141"/>
        <v>0</v>
      </c>
      <c r="P3017" s="59">
        <f>SUM(P3018:P3019)</f>
        <v>0</v>
      </c>
    </row>
    <row r="3018" spans="1:16" ht="25" customHeight="1">
      <c r="A3018" s="36">
        <v>961</v>
      </c>
      <c r="B3018" s="37" t="s">
        <v>433</v>
      </c>
      <c r="C3018" s="38"/>
      <c r="D3018" s="38"/>
      <c r="E3018" s="38"/>
      <c r="F3018" s="38"/>
      <c r="G3018" s="38"/>
      <c r="H3018" s="38"/>
      <c r="I3018" s="38"/>
      <c r="J3018" s="38"/>
      <c r="K3018" s="38"/>
      <c r="L3018" s="38"/>
      <c r="M3018" s="38"/>
      <c r="N3018" s="38"/>
      <c r="O3018" s="38"/>
      <c r="P3018" s="17">
        <f>SUM(D3018:O3018)</f>
        <v>0</v>
      </c>
    </row>
    <row r="3019" spans="1:16" ht="26" customHeight="1">
      <c r="A3019" s="36">
        <v>962</v>
      </c>
      <c r="B3019" s="37" t="s">
        <v>434</v>
      </c>
      <c r="C3019" s="38"/>
      <c r="D3019" s="38"/>
      <c r="E3019" s="38"/>
      <c r="F3019" s="38"/>
      <c r="G3019" s="38"/>
      <c r="H3019" s="38"/>
      <c r="I3019" s="38"/>
      <c r="J3019" s="38"/>
      <c r="K3019" s="38"/>
      <c r="L3019" s="38"/>
      <c r="M3019" s="38"/>
      <c r="N3019" s="38"/>
      <c r="O3019" s="38"/>
      <c r="P3019" s="17">
        <f>SUM(D3019:O3019)</f>
        <v>0</v>
      </c>
    </row>
    <row r="3020" spans="1:16">
      <c r="A3020" s="48">
        <v>9900</v>
      </c>
      <c r="B3020" s="49" t="s">
        <v>435</v>
      </c>
      <c r="C3020" s="50"/>
      <c r="D3020" s="47">
        <f>SUM(D3021:D3030)</f>
        <v>0</v>
      </c>
      <c r="E3020" s="47">
        <f t="shared" ref="E3020:O3020" si="142">SUM(E3021:E3030)</f>
        <v>0</v>
      </c>
      <c r="F3020" s="47">
        <f t="shared" si="142"/>
        <v>0</v>
      </c>
      <c r="G3020" s="47">
        <f t="shared" si="142"/>
        <v>0</v>
      </c>
      <c r="H3020" s="47">
        <f t="shared" si="142"/>
        <v>0</v>
      </c>
      <c r="I3020" s="47">
        <f t="shared" si="142"/>
        <v>0</v>
      </c>
      <c r="J3020" s="47">
        <f t="shared" si="142"/>
        <v>0</v>
      </c>
      <c r="K3020" s="47">
        <f t="shared" si="142"/>
        <v>0</v>
      </c>
      <c r="L3020" s="47">
        <f t="shared" si="142"/>
        <v>0</v>
      </c>
      <c r="M3020" s="47">
        <f t="shared" si="142"/>
        <v>0</v>
      </c>
      <c r="N3020" s="47">
        <f t="shared" si="142"/>
        <v>0</v>
      </c>
      <c r="O3020" s="47">
        <f t="shared" si="142"/>
        <v>0</v>
      </c>
      <c r="P3020" s="47">
        <f>SUM(P3021:P3030)</f>
        <v>0</v>
      </c>
    </row>
    <row r="3021" spans="1:16">
      <c r="A3021" s="23">
        <v>991</v>
      </c>
      <c r="B3021" s="24" t="s">
        <v>436</v>
      </c>
      <c r="C3021" s="25">
        <v>11</v>
      </c>
      <c r="D3021" s="29"/>
      <c r="E3021" s="26"/>
      <c r="F3021" s="26"/>
      <c r="G3021" s="26"/>
      <c r="H3021" s="26"/>
      <c r="I3021" s="26"/>
      <c r="J3021" s="26"/>
      <c r="K3021" s="26"/>
      <c r="L3021" s="26"/>
      <c r="M3021" s="26"/>
      <c r="N3021" s="26"/>
      <c r="O3021" s="26"/>
      <c r="P3021" s="46">
        <f>SUM(D3021:O3021)</f>
        <v>0</v>
      </c>
    </row>
    <row r="3022" spans="1:16">
      <c r="A3022" s="27"/>
      <c r="B3022" s="28"/>
      <c r="C3022" s="25">
        <v>12</v>
      </c>
      <c r="D3022" s="29"/>
      <c r="E3022" s="26"/>
      <c r="F3022" s="26"/>
      <c r="G3022" s="26"/>
      <c r="H3022" s="26"/>
      <c r="I3022" s="26"/>
      <c r="J3022" s="26"/>
      <c r="K3022" s="26"/>
      <c r="L3022" s="26"/>
      <c r="M3022" s="26"/>
      <c r="N3022" s="26"/>
      <c r="O3022" s="26"/>
      <c r="P3022" s="46">
        <f t="shared" ref="P3022:P3030" si="143">SUM(D3022:O3022)</f>
        <v>0</v>
      </c>
    </row>
    <row r="3023" spans="1:16">
      <c r="A3023" s="27"/>
      <c r="B3023" s="28"/>
      <c r="C3023" s="25">
        <v>13</v>
      </c>
      <c r="D3023" s="29"/>
      <c r="E3023" s="26"/>
      <c r="F3023" s="26"/>
      <c r="G3023" s="26"/>
      <c r="H3023" s="26"/>
      <c r="I3023" s="26"/>
      <c r="J3023" s="26"/>
      <c r="K3023" s="26"/>
      <c r="L3023" s="26"/>
      <c r="M3023" s="26"/>
      <c r="N3023" s="26"/>
      <c r="O3023" s="26"/>
      <c r="P3023" s="46">
        <f t="shared" si="143"/>
        <v>0</v>
      </c>
    </row>
    <row r="3024" spans="1:16">
      <c r="A3024" s="27"/>
      <c r="B3024" s="28"/>
      <c r="C3024" s="25">
        <v>14</v>
      </c>
      <c r="D3024" s="29"/>
      <c r="E3024" s="26"/>
      <c r="F3024" s="26"/>
      <c r="G3024" s="26"/>
      <c r="H3024" s="26"/>
      <c r="I3024" s="26"/>
      <c r="J3024" s="26"/>
      <c r="K3024" s="26"/>
      <c r="L3024" s="26"/>
      <c r="M3024" s="26"/>
      <c r="N3024" s="26"/>
      <c r="O3024" s="26"/>
      <c r="P3024" s="46">
        <f t="shared" si="143"/>
        <v>0</v>
      </c>
    </row>
    <row r="3025" spans="1:16">
      <c r="A3025" s="27"/>
      <c r="B3025" s="28"/>
      <c r="C3025" s="25">
        <v>15</v>
      </c>
      <c r="D3025" s="29"/>
      <c r="E3025" s="26"/>
      <c r="F3025" s="26"/>
      <c r="G3025" s="26"/>
      <c r="H3025" s="26"/>
      <c r="I3025" s="26"/>
      <c r="J3025" s="26"/>
      <c r="K3025" s="26"/>
      <c r="L3025" s="26"/>
      <c r="M3025" s="26"/>
      <c r="N3025" s="26"/>
      <c r="O3025" s="26"/>
      <c r="P3025" s="46">
        <f t="shared" si="143"/>
        <v>0</v>
      </c>
    </row>
    <row r="3026" spans="1:16">
      <c r="A3026" s="27"/>
      <c r="B3026" s="28"/>
      <c r="C3026" s="25">
        <v>16</v>
      </c>
      <c r="D3026" s="29"/>
      <c r="E3026" s="26"/>
      <c r="F3026" s="26"/>
      <c r="G3026" s="26"/>
      <c r="H3026" s="26"/>
      <c r="I3026" s="26"/>
      <c r="J3026" s="26"/>
      <c r="K3026" s="26"/>
      <c r="L3026" s="26"/>
      <c r="M3026" s="26"/>
      <c r="N3026" s="26"/>
      <c r="O3026" s="26"/>
      <c r="P3026" s="46">
        <f t="shared" si="143"/>
        <v>0</v>
      </c>
    </row>
    <row r="3027" spans="1:16">
      <c r="A3027" s="27"/>
      <c r="B3027" s="28"/>
      <c r="C3027" s="25">
        <v>17</v>
      </c>
      <c r="D3027" s="29"/>
      <c r="E3027" s="26"/>
      <c r="F3027" s="26"/>
      <c r="G3027" s="26"/>
      <c r="H3027" s="26"/>
      <c r="I3027" s="26"/>
      <c r="J3027" s="26"/>
      <c r="K3027" s="26"/>
      <c r="L3027" s="26"/>
      <c r="M3027" s="26"/>
      <c r="N3027" s="26"/>
      <c r="O3027" s="26"/>
      <c r="P3027" s="46">
        <f t="shared" si="143"/>
        <v>0</v>
      </c>
    </row>
    <row r="3028" spans="1:16">
      <c r="A3028" s="27"/>
      <c r="B3028" s="28"/>
      <c r="C3028" s="25">
        <v>25</v>
      </c>
      <c r="D3028" s="29"/>
      <c r="E3028" s="26"/>
      <c r="F3028" s="26"/>
      <c r="G3028" s="26"/>
      <c r="H3028" s="26"/>
      <c r="I3028" s="26"/>
      <c r="J3028" s="26"/>
      <c r="K3028" s="26"/>
      <c r="L3028" s="26"/>
      <c r="M3028" s="26"/>
      <c r="N3028" s="26"/>
      <c r="O3028" s="26"/>
      <c r="P3028" s="46">
        <f t="shared" si="143"/>
        <v>0</v>
      </c>
    </row>
    <row r="3029" spans="1:16">
      <c r="A3029" s="27"/>
      <c r="B3029" s="28"/>
      <c r="C3029" s="25">
        <v>26</v>
      </c>
      <c r="D3029" s="29"/>
      <c r="E3029" s="26"/>
      <c r="F3029" s="26"/>
      <c r="G3029" s="26"/>
      <c r="H3029" s="26"/>
      <c r="I3029" s="26"/>
      <c r="J3029" s="26"/>
      <c r="K3029" s="26"/>
      <c r="L3029" s="26"/>
      <c r="M3029" s="26"/>
      <c r="N3029" s="26"/>
      <c r="O3029" s="26"/>
      <c r="P3029" s="46">
        <f t="shared" si="143"/>
        <v>0</v>
      </c>
    </row>
    <row r="3030" spans="1:16">
      <c r="A3030" s="30"/>
      <c r="B3030" s="35"/>
      <c r="C3030" s="25">
        <v>27</v>
      </c>
      <c r="D3030" s="29"/>
      <c r="E3030" s="26"/>
      <c r="F3030" s="26"/>
      <c r="G3030" s="26"/>
      <c r="H3030" s="26"/>
      <c r="I3030" s="26"/>
      <c r="J3030" s="26"/>
      <c r="K3030" s="26"/>
      <c r="L3030" s="26"/>
      <c r="M3030" s="26"/>
      <c r="N3030" s="26"/>
      <c r="O3030" s="26"/>
      <c r="P3030" s="46">
        <f t="shared" si="143"/>
        <v>0</v>
      </c>
    </row>
    <row r="3031" spans="1:16">
      <c r="A3031" s="60"/>
      <c r="B3031" s="61" t="s">
        <v>437</v>
      </c>
      <c r="C3031" s="62"/>
      <c r="D3031" s="63">
        <f t="shared" ref="D3031:P3031" si="144">D4+D266+D745+D1496+D1862+D2362+D2546+D2855+D2909</f>
        <v>27250703</v>
      </c>
      <c r="E3031" s="63">
        <f t="shared" si="144"/>
        <v>7316104</v>
      </c>
      <c r="F3031" s="63">
        <f t="shared" si="144"/>
        <v>6755716</v>
      </c>
      <c r="G3031" s="63">
        <f t="shared" si="144"/>
        <v>6382430</v>
      </c>
      <c r="H3031" s="63">
        <f t="shared" si="144"/>
        <v>6558825</v>
      </c>
      <c r="I3031" s="63">
        <f t="shared" si="144"/>
        <v>6456668</v>
      </c>
      <c r="J3031" s="63">
        <f t="shared" si="144"/>
        <v>6496116</v>
      </c>
      <c r="K3031" s="63">
        <f t="shared" si="144"/>
        <v>6329332</v>
      </c>
      <c r="L3031" s="63">
        <f t="shared" si="144"/>
        <v>6482763</v>
      </c>
      <c r="M3031" s="63">
        <f t="shared" si="144"/>
        <v>7817614</v>
      </c>
      <c r="N3031" s="63">
        <f t="shared" si="144"/>
        <v>6394427</v>
      </c>
      <c r="O3031" s="63">
        <f t="shared" si="144"/>
        <v>12090513</v>
      </c>
      <c r="P3031" s="63">
        <f t="shared" si="144"/>
        <v>106331211</v>
      </c>
    </row>
  </sheetData>
  <mergeCells count="652">
    <mergeCell ref="B3020:C3020"/>
    <mergeCell ref="A3021:A3030"/>
    <mergeCell ref="B3021:B3030"/>
    <mergeCell ref="B3031:C3031"/>
    <mergeCell ref="A1:P2"/>
    <mergeCell ref="A2995:A3004"/>
    <mergeCell ref="B2995:B3004"/>
    <mergeCell ref="B3006:C3006"/>
    <mergeCell ref="A3007:A3016"/>
    <mergeCell ref="B3007:B3016"/>
    <mergeCell ref="B3017:C3017"/>
    <mergeCell ref="A2967:A2976"/>
    <mergeCell ref="B2967:B2976"/>
    <mergeCell ref="B2982:C2982"/>
    <mergeCell ref="A2983:A2992"/>
    <mergeCell ref="B2983:B2992"/>
    <mergeCell ref="B2994:C2994"/>
    <mergeCell ref="A2931:A2940"/>
    <mergeCell ref="B2931:B2940"/>
    <mergeCell ref="B2946:C2946"/>
    <mergeCell ref="A2947:A2956"/>
    <mergeCell ref="B2947:B2956"/>
    <mergeCell ref="A2957:A2966"/>
    <mergeCell ref="B2957:B2966"/>
    <mergeCell ref="B2909:C2909"/>
    <mergeCell ref="B2910:C2910"/>
    <mergeCell ref="A2911:A2920"/>
    <mergeCell ref="B2911:B2920"/>
    <mergeCell ref="A2921:A2930"/>
    <mergeCell ref="B2921:B2930"/>
    <mergeCell ref="A2879:A2888"/>
    <mergeCell ref="B2879:B2888"/>
    <mergeCell ref="A2889:A2898"/>
    <mergeCell ref="B2889:B2898"/>
    <mergeCell ref="A2899:A2908"/>
    <mergeCell ref="B2899:B2908"/>
    <mergeCell ref="B2855:C2855"/>
    <mergeCell ref="B2856:C2856"/>
    <mergeCell ref="A2862:A2871"/>
    <mergeCell ref="B2862:B2871"/>
    <mergeCell ref="B2872:C2872"/>
    <mergeCell ref="B2878:C2878"/>
    <mergeCell ref="B2824:C2824"/>
    <mergeCell ref="A2825:A2834"/>
    <mergeCell ref="B2825:B2834"/>
    <mergeCell ref="A2835:A2844"/>
    <mergeCell ref="B2835:B2844"/>
    <mergeCell ref="A2845:A2854"/>
    <mergeCell ref="B2845:B2854"/>
    <mergeCell ref="A2793:A2802"/>
    <mergeCell ref="B2793:B2802"/>
    <mergeCell ref="B2803:C2803"/>
    <mergeCell ref="A2804:A2813"/>
    <mergeCell ref="B2804:B2813"/>
    <mergeCell ref="A2814:A2823"/>
    <mergeCell ref="B2814:B2823"/>
    <mergeCell ref="B2757:C2757"/>
    <mergeCell ref="A2758:A2767"/>
    <mergeCell ref="B2758:B2767"/>
    <mergeCell ref="A2770:A2779"/>
    <mergeCell ref="B2770:B2779"/>
    <mergeCell ref="A2782:A2791"/>
    <mergeCell ref="B2782:B2791"/>
    <mergeCell ref="A2727:A2736"/>
    <mergeCell ref="B2727:B2736"/>
    <mergeCell ref="A2737:A2746"/>
    <mergeCell ref="B2737:B2746"/>
    <mergeCell ref="A2747:A2756"/>
    <mergeCell ref="B2747:B2756"/>
    <mergeCell ref="B2693:C2693"/>
    <mergeCell ref="A2694:A2703"/>
    <mergeCell ref="B2694:B2703"/>
    <mergeCell ref="A2707:A2716"/>
    <mergeCell ref="B2707:B2716"/>
    <mergeCell ref="A2717:A2726"/>
    <mergeCell ref="B2717:B2726"/>
    <mergeCell ref="A2663:A2672"/>
    <mergeCell ref="B2663:B2672"/>
    <mergeCell ref="A2673:A2682"/>
    <mergeCell ref="B2673:B2682"/>
    <mergeCell ref="A2683:A2692"/>
    <mergeCell ref="B2683:B2692"/>
    <mergeCell ref="B2632:C2632"/>
    <mergeCell ref="A2633:A2642"/>
    <mergeCell ref="B2633:B2642"/>
    <mergeCell ref="A2643:A2652"/>
    <mergeCell ref="B2643:B2652"/>
    <mergeCell ref="A2653:A2662"/>
    <mergeCell ref="B2653:B2662"/>
    <mergeCell ref="A2602:A2611"/>
    <mergeCell ref="B2602:B2611"/>
    <mergeCell ref="A2612:A2621"/>
    <mergeCell ref="B2612:B2621"/>
    <mergeCell ref="A2622:A2631"/>
    <mergeCell ref="B2622:B2631"/>
    <mergeCell ref="A2572:A2581"/>
    <mergeCell ref="B2572:B2581"/>
    <mergeCell ref="A2582:A2591"/>
    <mergeCell ref="B2582:B2591"/>
    <mergeCell ref="A2592:A2601"/>
    <mergeCell ref="B2592:B2601"/>
    <mergeCell ref="B2546:C2546"/>
    <mergeCell ref="B2547:C2547"/>
    <mergeCell ref="A2548:A2557"/>
    <mergeCell ref="B2548:B2557"/>
    <mergeCell ref="B2559:C2559"/>
    <mergeCell ref="A2560:A2569"/>
    <mergeCell ref="B2560:B2569"/>
    <mergeCell ref="A2515:A2524"/>
    <mergeCell ref="B2515:B2524"/>
    <mergeCell ref="B2525:C2525"/>
    <mergeCell ref="A2526:A2535"/>
    <mergeCell ref="B2526:B2535"/>
    <mergeCell ref="A2536:A2545"/>
    <mergeCell ref="B2536:B2545"/>
    <mergeCell ref="A2485:A2494"/>
    <mergeCell ref="B2485:B2494"/>
    <mergeCell ref="A2495:A2504"/>
    <mergeCell ref="B2495:B2504"/>
    <mergeCell ref="A2505:A2514"/>
    <mergeCell ref="B2505:B2514"/>
    <mergeCell ref="A2455:A2464"/>
    <mergeCell ref="B2455:B2464"/>
    <mergeCell ref="A2465:A2474"/>
    <mergeCell ref="B2465:B2474"/>
    <mergeCell ref="A2475:A2484"/>
    <mergeCell ref="B2475:B2484"/>
    <mergeCell ref="A2424:A2433"/>
    <mergeCell ref="B2424:B2433"/>
    <mergeCell ref="A2434:A2443"/>
    <mergeCell ref="B2434:B2443"/>
    <mergeCell ref="B2444:C2444"/>
    <mergeCell ref="A2445:A2454"/>
    <mergeCell ref="B2445:B2454"/>
    <mergeCell ref="A2394:A2403"/>
    <mergeCell ref="B2394:B2403"/>
    <mergeCell ref="A2404:A2413"/>
    <mergeCell ref="B2404:B2413"/>
    <mergeCell ref="A2414:A2423"/>
    <mergeCell ref="B2414:B2423"/>
    <mergeCell ref="A2364:A2373"/>
    <mergeCell ref="B2364:B2373"/>
    <mergeCell ref="A2374:A2383"/>
    <mergeCell ref="B2374:B2383"/>
    <mergeCell ref="A2384:A2393"/>
    <mergeCell ref="B2384:B2393"/>
    <mergeCell ref="A2342:A2351"/>
    <mergeCell ref="B2342:B2351"/>
    <mergeCell ref="A2352:A2361"/>
    <mergeCell ref="B2352:B2361"/>
    <mergeCell ref="B2362:C2362"/>
    <mergeCell ref="B2363:C2363"/>
    <mergeCell ref="A2312:A2321"/>
    <mergeCell ref="B2312:B2321"/>
    <mergeCell ref="A2322:A2331"/>
    <mergeCell ref="B2322:B2331"/>
    <mergeCell ref="A2332:A2341"/>
    <mergeCell ref="B2332:B2341"/>
    <mergeCell ref="A2282:A2291"/>
    <mergeCell ref="B2282:B2291"/>
    <mergeCell ref="A2292:A2301"/>
    <mergeCell ref="B2292:B2301"/>
    <mergeCell ref="A2302:A2311"/>
    <mergeCell ref="B2302:B2311"/>
    <mergeCell ref="A2251:A2260"/>
    <mergeCell ref="B2251:B2260"/>
    <mergeCell ref="A2261:A2270"/>
    <mergeCell ref="B2261:B2270"/>
    <mergeCell ref="B2271:C2271"/>
    <mergeCell ref="A2272:A2281"/>
    <mergeCell ref="B2272:B2281"/>
    <mergeCell ref="A2220:A2229"/>
    <mergeCell ref="B2220:B2229"/>
    <mergeCell ref="B2230:C2230"/>
    <mergeCell ref="A2231:A2240"/>
    <mergeCell ref="B2231:B2240"/>
    <mergeCell ref="A2241:A2250"/>
    <mergeCell ref="B2241:B2250"/>
    <mergeCell ref="A2190:A2199"/>
    <mergeCell ref="B2190:B2199"/>
    <mergeCell ref="A2200:A2209"/>
    <mergeCell ref="B2200:B2209"/>
    <mergeCell ref="A2210:A2219"/>
    <mergeCell ref="B2210:B2219"/>
    <mergeCell ref="A2160:A2169"/>
    <mergeCell ref="B2160:B2169"/>
    <mergeCell ref="A2170:A2179"/>
    <mergeCell ref="B2170:B2179"/>
    <mergeCell ref="A2180:A2189"/>
    <mergeCell ref="B2180:B2189"/>
    <mergeCell ref="A2129:A2138"/>
    <mergeCell ref="B2129:B2138"/>
    <mergeCell ref="B2139:C2139"/>
    <mergeCell ref="A2140:A2149"/>
    <mergeCell ref="B2140:B2149"/>
    <mergeCell ref="A2150:A2159"/>
    <mergeCell ref="B2150:B2159"/>
    <mergeCell ref="A2099:A2108"/>
    <mergeCell ref="B2099:B2108"/>
    <mergeCell ref="A2109:A2118"/>
    <mergeCell ref="B2109:B2118"/>
    <mergeCell ref="A2119:A2128"/>
    <mergeCell ref="B2119:B2128"/>
    <mergeCell ref="A2069:A2078"/>
    <mergeCell ref="B2069:B2078"/>
    <mergeCell ref="A2079:A2088"/>
    <mergeCell ref="B2079:B2088"/>
    <mergeCell ref="A2089:A2098"/>
    <mergeCell ref="B2089:B2098"/>
    <mergeCell ref="B2047:C2047"/>
    <mergeCell ref="A2048:A2057"/>
    <mergeCell ref="B2048:B2057"/>
    <mergeCell ref="B2058:C2058"/>
    <mergeCell ref="A2059:A2068"/>
    <mergeCell ref="B2059:B2068"/>
    <mergeCell ref="A2017:A2026"/>
    <mergeCell ref="B2017:B2026"/>
    <mergeCell ref="A2027:A2036"/>
    <mergeCell ref="B2027:B2036"/>
    <mergeCell ref="A2037:A2046"/>
    <mergeCell ref="B2037:B2046"/>
    <mergeCell ref="B1986:C1986"/>
    <mergeCell ref="A1987:A1996"/>
    <mergeCell ref="B1987:B1996"/>
    <mergeCell ref="A1997:A2006"/>
    <mergeCell ref="B1997:B2006"/>
    <mergeCell ref="A2007:A2016"/>
    <mergeCell ref="B2007:B2016"/>
    <mergeCell ref="A1955:A1964"/>
    <mergeCell ref="B1955:B1964"/>
    <mergeCell ref="B1965:C1965"/>
    <mergeCell ref="A1966:A1975"/>
    <mergeCell ref="B1966:B1975"/>
    <mergeCell ref="A1976:A1985"/>
    <mergeCell ref="B1976:B1985"/>
    <mergeCell ref="B1924:C1924"/>
    <mergeCell ref="A1925:A1934"/>
    <mergeCell ref="B1925:B1934"/>
    <mergeCell ref="A1935:A1944"/>
    <mergeCell ref="B1935:B1944"/>
    <mergeCell ref="A1945:A1954"/>
    <mergeCell ref="B1945:B1954"/>
    <mergeCell ref="A1894:A1903"/>
    <mergeCell ref="B1894:B1903"/>
    <mergeCell ref="A1904:A1913"/>
    <mergeCell ref="B1904:B1913"/>
    <mergeCell ref="A1914:A1923"/>
    <mergeCell ref="B1914:B1923"/>
    <mergeCell ref="A1864:A1873"/>
    <mergeCell ref="B1864:B1873"/>
    <mergeCell ref="A1874:A1883"/>
    <mergeCell ref="B1874:B1883"/>
    <mergeCell ref="A1884:A1893"/>
    <mergeCell ref="B1884:B1893"/>
    <mergeCell ref="A1842:A1851"/>
    <mergeCell ref="B1842:B1851"/>
    <mergeCell ref="A1852:A1861"/>
    <mergeCell ref="B1852:B1861"/>
    <mergeCell ref="B1862:C1862"/>
    <mergeCell ref="B1863:C1863"/>
    <mergeCell ref="A1811:A1820"/>
    <mergeCell ref="B1811:B1820"/>
    <mergeCell ref="A1821:A1830"/>
    <mergeCell ref="B1821:B1830"/>
    <mergeCell ref="B1831:C1831"/>
    <mergeCell ref="A1832:A1841"/>
    <mergeCell ref="B1832:B1841"/>
    <mergeCell ref="A1781:A1790"/>
    <mergeCell ref="B1781:B1790"/>
    <mergeCell ref="A1791:A1800"/>
    <mergeCell ref="B1791:B1800"/>
    <mergeCell ref="A1801:A1810"/>
    <mergeCell ref="B1801:B1810"/>
    <mergeCell ref="A1759:A1768"/>
    <mergeCell ref="B1759:B1768"/>
    <mergeCell ref="B1769:C1769"/>
    <mergeCell ref="A1770:A1779"/>
    <mergeCell ref="B1770:B1779"/>
    <mergeCell ref="B1780:C1780"/>
    <mergeCell ref="A1724:A1733"/>
    <mergeCell ref="B1724:B1733"/>
    <mergeCell ref="B1734:C1734"/>
    <mergeCell ref="A1735:A1744"/>
    <mergeCell ref="B1735:B1744"/>
    <mergeCell ref="A1747:A1756"/>
    <mergeCell ref="B1747:B1756"/>
    <mergeCell ref="A1693:A1702"/>
    <mergeCell ref="B1693:B1702"/>
    <mergeCell ref="B1703:C1703"/>
    <mergeCell ref="A1704:A1713"/>
    <mergeCell ref="B1704:B1713"/>
    <mergeCell ref="A1714:A1723"/>
    <mergeCell ref="B1714:B1723"/>
    <mergeCell ref="A1663:A1672"/>
    <mergeCell ref="B1663:B1672"/>
    <mergeCell ref="A1673:A1682"/>
    <mergeCell ref="B1673:B1682"/>
    <mergeCell ref="A1683:A1692"/>
    <mergeCell ref="B1683:B1692"/>
    <mergeCell ref="A1633:A1642"/>
    <mergeCell ref="B1633:B1642"/>
    <mergeCell ref="A1643:A1652"/>
    <mergeCell ref="B1643:B1652"/>
    <mergeCell ref="A1653:A1662"/>
    <mergeCell ref="B1653:B1662"/>
    <mergeCell ref="A1601:A1610"/>
    <mergeCell ref="B1601:B1610"/>
    <mergeCell ref="A1612:A1621"/>
    <mergeCell ref="B1612:B1621"/>
    <mergeCell ref="B1622:C1622"/>
    <mergeCell ref="A1623:A1632"/>
    <mergeCell ref="B1623:B1632"/>
    <mergeCell ref="A1571:A1580"/>
    <mergeCell ref="B1571:B1580"/>
    <mergeCell ref="A1581:A1590"/>
    <mergeCell ref="B1581:B1590"/>
    <mergeCell ref="A1591:A1600"/>
    <mergeCell ref="B1591:B1600"/>
    <mergeCell ref="B1540:C1540"/>
    <mergeCell ref="A1541:A1550"/>
    <mergeCell ref="B1541:B1550"/>
    <mergeCell ref="A1551:A1560"/>
    <mergeCell ref="B1551:B1560"/>
    <mergeCell ref="A1561:A1570"/>
    <mergeCell ref="B1561:B1570"/>
    <mergeCell ref="A1502:A1511"/>
    <mergeCell ref="B1502:B1511"/>
    <mergeCell ref="A1513:A1522"/>
    <mergeCell ref="B1513:B1522"/>
    <mergeCell ref="B1525:C1525"/>
    <mergeCell ref="A1526:A1535"/>
    <mergeCell ref="B1526:B1535"/>
    <mergeCell ref="A1476:A1485"/>
    <mergeCell ref="B1476:B1485"/>
    <mergeCell ref="A1486:A1495"/>
    <mergeCell ref="B1486:B1495"/>
    <mergeCell ref="B1496:C1496"/>
    <mergeCell ref="B1497:C1497"/>
    <mergeCell ref="A1445:A1454"/>
    <mergeCell ref="B1445:B1454"/>
    <mergeCell ref="A1455:A1464"/>
    <mergeCell ref="B1455:B1464"/>
    <mergeCell ref="A1465:A1474"/>
    <mergeCell ref="B1465:B1474"/>
    <mergeCell ref="B1414:C1414"/>
    <mergeCell ref="A1415:A1424"/>
    <mergeCell ref="B1415:B1424"/>
    <mergeCell ref="A1425:A1434"/>
    <mergeCell ref="B1425:B1434"/>
    <mergeCell ref="A1435:A1444"/>
    <mergeCell ref="B1435:B1444"/>
    <mergeCell ref="A1384:A1393"/>
    <mergeCell ref="B1384:B1393"/>
    <mergeCell ref="A1394:A1403"/>
    <mergeCell ref="B1394:B1403"/>
    <mergeCell ref="A1404:A1413"/>
    <mergeCell ref="B1404:B1413"/>
    <mergeCell ref="A1353:A1362"/>
    <mergeCell ref="B1353:B1362"/>
    <mergeCell ref="B1363:C1363"/>
    <mergeCell ref="A1364:A1373"/>
    <mergeCell ref="B1364:B1373"/>
    <mergeCell ref="A1374:A1383"/>
    <mergeCell ref="B1374:B1383"/>
    <mergeCell ref="A1323:A1332"/>
    <mergeCell ref="B1323:B1332"/>
    <mergeCell ref="A1333:A1342"/>
    <mergeCell ref="B1333:B1342"/>
    <mergeCell ref="A1343:A1352"/>
    <mergeCell ref="B1343:B1352"/>
    <mergeCell ref="A1293:A1302"/>
    <mergeCell ref="B1293:B1302"/>
    <mergeCell ref="A1303:A1312"/>
    <mergeCell ref="B1303:B1312"/>
    <mergeCell ref="A1313:A1322"/>
    <mergeCell ref="B1313:B1322"/>
    <mergeCell ref="A1262:A1271"/>
    <mergeCell ref="B1262:B1271"/>
    <mergeCell ref="B1272:C1272"/>
    <mergeCell ref="A1273:A1282"/>
    <mergeCell ref="B1273:B1282"/>
    <mergeCell ref="A1283:A1292"/>
    <mergeCell ref="B1283:B1292"/>
    <mergeCell ref="A1232:A1241"/>
    <mergeCell ref="B1232:B1241"/>
    <mergeCell ref="A1242:A1251"/>
    <mergeCell ref="B1242:B1251"/>
    <mergeCell ref="A1252:A1261"/>
    <mergeCell ref="B1252:B1261"/>
    <mergeCell ref="B1201:C1201"/>
    <mergeCell ref="A1202:A1211"/>
    <mergeCell ref="B1202:B1211"/>
    <mergeCell ref="A1212:A1221"/>
    <mergeCell ref="B1212:B1221"/>
    <mergeCell ref="A1222:A1231"/>
    <mergeCell ref="B1222:B1231"/>
    <mergeCell ref="A1171:A1180"/>
    <mergeCell ref="B1171:B1180"/>
    <mergeCell ref="A1181:A1190"/>
    <mergeCell ref="B1181:B1190"/>
    <mergeCell ref="A1191:A1200"/>
    <mergeCell ref="B1191:B1200"/>
    <mergeCell ref="A1141:A1150"/>
    <mergeCell ref="B1141:B1150"/>
    <mergeCell ref="A1151:A1160"/>
    <mergeCell ref="B1151:B1160"/>
    <mergeCell ref="A1161:A1170"/>
    <mergeCell ref="B1161:B1170"/>
    <mergeCell ref="B1110:C1110"/>
    <mergeCell ref="A1111:A1120"/>
    <mergeCell ref="B1111:B1120"/>
    <mergeCell ref="A1121:A1130"/>
    <mergeCell ref="B1121:B1130"/>
    <mergeCell ref="A1131:A1140"/>
    <mergeCell ref="B1131:B1140"/>
    <mergeCell ref="A1080:A1089"/>
    <mergeCell ref="B1080:B1089"/>
    <mergeCell ref="A1090:A1099"/>
    <mergeCell ref="B1090:B1099"/>
    <mergeCell ref="A1100:A1109"/>
    <mergeCell ref="B1100:B1109"/>
    <mergeCell ref="A1050:A1059"/>
    <mergeCell ref="B1050:B1059"/>
    <mergeCell ref="A1060:A1069"/>
    <mergeCell ref="B1060:B1069"/>
    <mergeCell ref="A1070:A1079"/>
    <mergeCell ref="B1070:B1079"/>
    <mergeCell ref="B1019:C1019"/>
    <mergeCell ref="A1020:A1029"/>
    <mergeCell ref="B1020:B1029"/>
    <mergeCell ref="A1030:A1039"/>
    <mergeCell ref="B1030:B1039"/>
    <mergeCell ref="A1040:A1049"/>
    <mergeCell ref="B1040:B1049"/>
    <mergeCell ref="A989:A998"/>
    <mergeCell ref="B989:B998"/>
    <mergeCell ref="A999:A1008"/>
    <mergeCell ref="B999:B1008"/>
    <mergeCell ref="A1009:A1018"/>
    <mergeCell ref="B1009:B1018"/>
    <mergeCell ref="A959:A968"/>
    <mergeCell ref="B959:B968"/>
    <mergeCell ref="A969:A978"/>
    <mergeCell ref="B969:B978"/>
    <mergeCell ref="A979:A988"/>
    <mergeCell ref="B979:B988"/>
    <mergeCell ref="B928:C928"/>
    <mergeCell ref="A929:A938"/>
    <mergeCell ref="B929:B938"/>
    <mergeCell ref="A939:A948"/>
    <mergeCell ref="B939:B948"/>
    <mergeCell ref="A949:A958"/>
    <mergeCell ref="B949:B958"/>
    <mergeCell ref="A898:A907"/>
    <mergeCell ref="B898:B907"/>
    <mergeCell ref="A908:A917"/>
    <mergeCell ref="B908:B917"/>
    <mergeCell ref="A918:A927"/>
    <mergeCell ref="B918:B927"/>
    <mergeCell ref="A868:A877"/>
    <mergeCell ref="B868:B877"/>
    <mergeCell ref="A878:A887"/>
    <mergeCell ref="B878:B887"/>
    <mergeCell ref="A888:A897"/>
    <mergeCell ref="B888:B897"/>
    <mergeCell ref="B837:C837"/>
    <mergeCell ref="A838:A847"/>
    <mergeCell ref="B838:B847"/>
    <mergeCell ref="A848:A857"/>
    <mergeCell ref="B848:B857"/>
    <mergeCell ref="A858:A867"/>
    <mergeCell ref="B858:B867"/>
    <mergeCell ref="A807:A816"/>
    <mergeCell ref="B807:B816"/>
    <mergeCell ref="A817:A826"/>
    <mergeCell ref="B817:B826"/>
    <mergeCell ref="A827:A836"/>
    <mergeCell ref="B827:B836"/>
    <mergeCell ref="A777:A786"/>
    <mergeCell ref="B777:B786"/>
    <mergeCell ref="A787:A796"/>
    <mergeCell ref="B787:B796"/>
    <mergeCell ref="A797:A806"/>
    <mergeCell ref="B797:B806"/>
    <mergeCell ref="A747:A756"/>
    <mergeCell ref="B747:B756"/>
    <mergeCell ref="A757:A766"/>
    <mergeCell ref="B757:B766"/>
    <mergeCell ref="A767:A776"/>
    <mergeCell ref="B767:B776"/>
    <mergeCell ref="A725:A734"/>
    <mergeCell ref="B725:B734"/>
    <mergeCell ref="A735:A744"/>
    <mergeCell ref="B735:B744"/>
    <mergeCell ref="B745:C745"/>
    <mergeCell ref="B746:C746"/>
    <mergeCell ref="A695:A704"/>
    <mergeCell ref="B695:B704"/>
    <mergeCell ref="A705:A714"/>
    <mergeCell ref="B705:B714"/>
    <mergeCell ref="A715:A724"/>
    <mergeCell ref="B715:B724"/>
    <mergeCell ref="A665:A671"/>
    <mergeCell ref="B665:B671"/>
    <mergeCell ref="A675:A684"/>
    <mergeCell ref="B675:B684"/>
    <mergeCell ref="A685:A694"/>
    <mergeCell ref="B685:B694"/>
    <mergeCell ref="A634:A643"/>
    <mergeCell ref="B634:B643"/>
    <mergeCell ref="A644:A653"/>
    <mergeCell ref="B644:B653"/>
    <mergeCell ref="B654:C654"/>
    <mergeCell ref="A655:A664"/>
    <mergeCell ref="B655:B664"/>
    <mergeCell ref="A603:A612"/>
    <mergeCell ref="B603:B612"/>
    <mergeCell ref="A613:A622"/>
    <mergeCell ref="B613:B622"/>
    <mergeCell ref="B623:C623"/>
    <mergeCell ref="A624:A633"/>
    <mergeCell ref="B624:B633"/>
    <mergeCell ref="B572:C572"/>
    <mergeCell ref="A573:A582"/>
    <mergeCell ref="B573:B582"/>
    <mergeCell ref="A583:A592"/>
    <mergeCell ref="B583:B592"/>
    <mergeCell ref="A593:A602"/>
    <mergeCell ref="B593:B602"/>
    <mergeCell ref="A541:A550"/>
    <mergeCell ref="B541:B550"/>
    <mergeCell ref="B551:C551"/>
    <mergeCell ref="A552:A561"/>
    <mergeCell ref="B552:B561"/>
    <mergeCell ref="A562:A571"/>
    <mergeCell ref="B562:B571"/>
    <mergeCell ref="A511:A520"/>
    <mergeCell ref="B511:B520"/>
    <mergeCell ref="A521:A530"/>
    <mergeCell ref="B521:B530"/>
    <mergeCell ref="A531:A540"/>
    <mergeCell ref="B531:B540"/>
    <mergeCell ref="B480:C480"/>
    <mergeCell ref="A481:A490"/>
    <mergeCell ref="B481:B490"/>
    <mergeCell ref="A491:A500"/>
    <mergeCell ref="B491:B500"/>
    <mergeCell ref="A501:A510"/>
    <mergeCell ref="B501:B510"/>
    <mergeCell ref="A450:A459"/>
    <mergeCell ref="B450:B459"/>
    <mergeCell ref="A460:A469"/>
    <mergeCell ref="B460:B469"/>
    <mergeCell ref="A470:A479"/>
    <mergeCell ref="B470:B479"/>
    <mergeCell ref="A420:A429"/>
    <mergeCell ref="B420:B429"/>
    <mergeCell ref="A430:A439"/>
    <mergeCell ref="B430:B439"/>
    <mergeCell ref="A440:A449"/>
    <mergeCell ref="B440:B449"/>
    <mergeCell ref="A390:A399"/>
    <mergeCell ref="B390:B399"/>
    <mergeCell ref="A400:A409"/>
    <mergeCell ref="B400:B409"/>
    <mergeCell ref="A410:A419"/>
    <mergeCell ref="B410:B419"/>
    <mergeCell ref="A359:A368"/>
    <mergeCell ref="B359:B368"/>
    <mergeCell ref="A369:A378"/>
    <mergeCell ref="B369:B378"/>
    <mergeCell ref="B379:C379"/>
    <mergeCell ref="B389:C389"/>
    <mergeCell ref="A328:A337"/>
    <mergeCell ref="B328:B337"/>
    <mergeCell ref="A338:A347"/>
    <mergeCell ref="B338:B347"/>
    <mergeCell ref="B348:C348"/>
    <mergeCell ref="A349:A358"/>
    <mergeCell ref="B349:B358"/>
    <mergeCell ref="A298:A307"/>
    <mergeCell ref="B298:B307"/>
    <mergeCell ref="A308:A317"/>
    <mergeCell ref="B308:B317"/>
    <mergeCell ref="A318:A327"/>
    <mergeCell ref="B318:B327"/>
    <mergeCell ref="B267:C267"/>
    <mergeCell ref="A268:A277"/>
    <mergeCell ref="B268:B277"/>
    <mergeCell ref="A278:A287"/>
    <mergeCell ref="B278:B287"/>
    <mergeCell ref="A288:A297"/>
    <mergeCell ref="B288:B297"/>
    <mergeCell ref="B245:C245"/>
    <mergeCell ref="A246:A255"/>
    <mergeCell ref="B246:B255"/>
    <mergeCell ref="A256:A265"/>
    <mergeCell ref="B256:B265"/>
    <mergeCell ref="B266:C266"/>
    <mergeCell ref="A214:A223"/>
    <mergeCell ref="B214:B223"/>
    <mergeCell ref="A224:A233"/>
    <mergeCell ref="B224:B233"/>
    <mergeCell ref="B234:C234"/>
    <mergeCell ref="A235:A244"/>
    <mergeCell ref="B235:B244"/>
    <mergeCell ref="A184:A193"/>
    <mergeCell ref="B184:B193"/>
    <mergeCell ref="A194:A203"/>
    <mergeCell ref="B194:B203"/>
    <mergeCell ref="A204:A213"/>
    <mergeCell ref="B204:B213"/>
    <mergeCell ref="A153:A162"/>
    <mergeCell ref="B153:B162"/>
    <mergeCell ref="A163:A172"/>
    <mergeCell ref="B163:B172"/>
    <mergeCell ref="B173:C173"/>
    <mergeCell ref="A174:A183"/>
    <mergeCell ref="B174:B183"/>
    <mergeCell ref="A122:A131"/>
    <mergeCell ref="B122:B131"/>
    <mergeCell ref="B132:C132"/>
    <mergeCell ref="A133:A142"/>
    <mergeCell ref="B133:B142"/>
    <mergeCell ref="A143:A152"/>
    <mergeCell ref="B143:B152"/>
    <mergeCell ref="A90:A99"/>
    <mergeCell ref="B90:B99"/>
    <mergeCell ref="A100:A109"/>
    <mergeCell ref="B100:B109"/>
    <mergeCell ref="A112:A121"/>
    <mergeCell ref="B112:B121"/>
    <mergeCell ref="A58:A67"/>
    <mergeCell ref="B58:B67"/>
    <mergeCell ref="B69:C69"/>
    <mergeCell ref="A70:A79"/>
    <mergeCell ref="B70:B79"/>
    <mergeCell ref="A80:A89"/>
    <mergeCell ref="B80:B89"/>
    <mergeCell ref="A27:A36"/>
    <mergeCell ref="B27:B36"/>
    <mergeCell ref="B37:C37"/>
    <mergeCell ref="A38:A47"/>
    <mergeCell ref="B38:B47"/>
    <mergeCell ref="A48:A57"/>
    <mergeCell ref="B48:B57"/>
    <mergeCell ref="B4:C4"/>
    <mergeCell ref="B5:C5"/>
    <mergeCell ref="A6:A15"/>
    <mergeCell ref="B6:B15"/>
    <mergeCell ref="A17:A26"/>
    <mergeCell ref="B17:B26"/>
  </mergeCells>
  <conditionalFormatting sqref="D1704:O1733 D1735:O1744 D1781:O1830 D1832:O1861 D2911:O2940 D2947:O2976 D2983:O2992 D2995:O3004 D1747:O1756 D1759:O1768 D17:O17 D552:O571 P6:P36 P38:P68 P70:P72 P133:P172 P174:P233 P246:P265 E20:O24 D27:O36 D18:D26">
    <cfRule type="containsBlanks" dxfId="263" priority="264">
      <formula>LEN(TRIM(D6))=0</formula>
    </cfRule>
  </conditionalFormatting>
  <conditionalFormatting sqref="D1541:D1610 D1612:D1621">
    <cfRule type="containsBlanks" dxfId="262" priority="263">
      <formula>LEN(TRIM(D1541))=0</formula>
    </cfRule>
  </conditionalFormatting>
  <conditionalFormatting sqref="D1623:D1702">
    <cfRule type="containsBlanks" dxfId="261" priority="262">
      <formula>LEN(TRIM(D1623))=0</formula>
    </cfRule>
  </conditionalFormatting>
  <conditionalFormatting sqref="D1770:D1779">
    <cfRule type="containsBlanks" dxfId="260" priority="261">
      <formula>LEN(TRIM(D1770))=0</formula>
    </cfRule>
  </conditionalFormatting>
  <conditionalFormatting sqref="D1864:D1874 D1877:D1884 D1887:D1894 D1897:D1904 D1907:D1914 D1917:D1923">
    <cfRule type="containsBlanks" dxfId="259" priority="260">
      <formula>LEN(TRIM(D1864))=0</formula>
    </cfRule>
  </conditionalFormatting>
  <conditionalFormatting sqref="D1925 D1928:D1935 D1938:D1945 D1949:D1955 D1958:D1964">
    <cfRule type="containsBlanks" dxfId="258" priority="259">
      <formula>LEN(TRIM(D1925))=0</formula>
    </cfRule>
  </conditionalFormatting>
  <conditionalFormatting sqref="D1966 D1969:D1976 D1979:D1985">
    <cfRule type="containsBlanks" dxfId="257" priority="258">
      <formula>LEN(TRIM(D1966))=0</formula>
    </cfRule>
  </conditionalFormatting>
  <conditionalFormatting sqref="D1987 D1990:D1997 D2000:D2007 D2010:D2017 D2020:D2027 D2030:D2037 D2040:D2046">
    <cfRule type="containsBlanks" dxfId="256" priority="257">
      <formula>LEN(TRIM(D1987))=0</formula>
    </cfRule>
  </conditionalFormatting>
  <conditionalFormatting sqref="D2048 D2051:D2057">
    <cfRule type="containsBlanks" dxfId="255" priority="256">
      <formula>LEN(TRIM(D2048))=0</formula>
    </cfRule>
  </conditionalFormatting>
  <conditionalFormatting sqref="D2059 D2062:D2069 D2072:D2079 D2082:D2089 D2092:D2099 D2102:D2109 D2112:D2119 D2122:D2129 D2132:D2138">
    <cfRule type="containsBlanks" dxfId="254" priority="255">
      <formula>LEN(TRIM(D2059))=0</formula>
    </cfRule>
  </conditionalFormatting>
  <conditionalFormatting sqref="D2140 D2143:D2150 D2153:D2160 D2163:D2170 D2173:D2180 D2183:D2190 D2193:D2200 D2203:D2210 D2213:D2220 D2223:D2229">
    <cfRule type="containsBlanks" dxfId="253" priority="254">
      <formula>LEN(TRIM(D2140))=0</formula>
    </cfRule>
  </conditionalFormatting>
  <conditionalFormatting sqref="D2241 D2244:D2251 D2254:D2261 D2264:D2270">
    <cfRule type="containsBlanks" dxfId="252" priority="253">
      <formula>LEN(TRIM(D2241))=0</formula>
    </cfRule>
  </conditionalFormatting>
  <conditionalFormatting sqref="D2231 D2234:D2240">
    <cfRule type="containsBlanks" dxfId="251" priority="252">
      <formula>LEN(TRIM(D2231))=0</formula>
    </cfRule>
  </conditionalFormatting>
  <conditionalFormatting sqref="D2272 D2275:D2282 D2285:D2292 D2295:D2302 D2305:D2312 D2315:D2322 D2325:D2332 D2335:D2342 D2345:D2352 D2355:D2361">
    <cfRule type="containsBlanks" dxfId="250" priority="251">
      <formula>LEN(TRIM(D2272))=0</formula>
    </cfRule>
  </conditionalFormatting>
  <conditionalFormatting sqref="D2364 D2367:D2374 D2377:D2384 D2387:D2394 D2397:D2404 D2407:D2414 D2417:D2424 D2427:D2434 D2437:D2443">
    <cfRule type="containsBlanks" dxfId="249" priority="250">
      <formula>LEN(TRIM(D2364))=0</formula>
    </cfRule>
  </conditionalFormatting>
  <conditionalFormatting sqref="D2445 D2448:D2455 D2458:D2465 D2468:D2475 D2478:D2485 D2488:D2495 D2498:D2505 D2508:D2515 D2518:D2524">
    <cfRule type="containsBlanks" dxfId="248" priority="249">
      <formula>LEN(TRIM(D2445))=0</formula>
    </cfRule>
  </conditionalFormatting>
  <conditionalFormatting sqref="D2526 D2529:D2536 D2539:D2545">
    <cfRule type="containsBlanks" dxfId="247" priority="248">
      <formula>LEN(TRIM(D2526))=0</formula>
    </cfRule>
  </conditionalFormatting>
  <conditionalFormatting sqref="D2548 D2551:D2557">
    <cfRule type="containsBlanks" dxfId="246" priority="247">
      <formula>LEN(TRIM(D2548))=0</formula>
    </cfRule>
  </conditionalFormatting>
  <conditionalFormatting sqref="D2560 D2563:D2569 D2575:D2582 D2585:D2592 D2595:D2602 D2605:D2612 D2615:D2622 D2625:D2631 D2572">
    <cfRule type="containsBlanks" dxfId="245" priority="246">
      <formula>LEN(TRIM(D2560))=0</formula>
    </cfRule>
  </conditionalFormatting>
  <conditionalFormatting sqref="D2633:D2692">
    <cfRule type="containsBlanks" dxfId="244" priority="245">
      <formula>LEN(TRIM(D2633))=0</formula>
    </cfRule>
  </conditionalFormatting>
  <conditionalFormatting sqref="D2694:D2703 D2707:D2756">
    <cfRule type="containsBlanks" dxfId="243" priority="244">
      <formula>LEN(TRIM(D2694))=0</formula>
    </cfRule>
  </conditionalFormatting>
  <conditionalFormatting sqref="D2758:D2767 D2770:D2779 D2782:D2791 D2793:D2802">
    <cfRule type="containsBlanks" dxfId="242" priority="243">
      <formula>LEN(TRIM(D2758))=0</formula>
    </cfRule>
  </conditionalFormatting>
  <conditionalFormatting sqref="D2804:D2823">
    <cfRule type="containsBlanks" dxfId="241" priority="242">
      <formula>LEN(TRIM(D2804))=0</formula>
    </cfRule>
  </conditionalFormatting>
  <conditionalFormatting sqref="D2825:D2854">
    <cfRule type="containsBlanks" dxfId="240" priority="241">
      <formula>LEN(TRIM(D2825))=0</formula>
    </cfRule>
  </conditionalFormatting>
  <conditionalFormatting sqref="D2862 D2865:D2871">
    <cfRule type="containsBlanks" dxfId="239" priority="240">
      <formula>LEN(TRIM(D2862))=0</formula>
    </cfRule>
  </conditionalFormatting>
  <conditionalFormatting sqref="D2879 D2882:D2889 D2892:D2899 D2902:D2908">
    <cfRule type="containsBlanks" dxfId="238" priority="239">
      <formula>LEN(TRIM(D2879))=0</formula>
    </cfRule>
  </conditionalFormatting>
  <conditionalFormatting sqref="D3007:D3016">
    <cfRule type="containsBlanks" dxfId="237" priority="238">
      <formula>LEN(TRIM(D3007))=0</formula>
    </cfRule>
  </conditionalFormatting>
  <conditionalFormatting sqref="D3021:D3030">
    <cfRule type="containsBlanks" dxfId="236" priority="237">
      <formula>LEN(TRIM(D3021))=0</formula>
    </cfRule>
  </conditionalFormatting>
  <conditionalFormatting sqref="P235:P237">
    <cfRule type="containsBlanks" dxfId="235" priority="236">
      <formula>LEN(TRIM(P235))=0</formula>
    </cfRule>
  </conditionalFormatting>
  <conditionalFormatting sqref="E1541:O1610 E1612:O1621">
    <cfRule type="containsBlanks" dxfId="234" priority="235">
      <formula>LEN(TRIM(E1541))=0</formula>
    </cfRule>
  </conditionalFormatting>
  <conditionalFormatting sqref="E1623:O1702">
    <cfRule type="containsBlanks" dxfId="233" priority="234">
      <formula>LEN(TRIM(E1623))=0</formula>
    </cfRule>
  </conditionalFormatting>
  <conditionalFormatting sqref="E1770:O1779">
    <cfRule type="containsBlanks" dxfId="232" priority="233">
      <formula>LEN(TRIM(E1770))=0</formula>
    </cfRule>
  </conditionalFormatting>
  <conditionalFormatting sqref="E1864:O1874 E1877:O1884 E1887:O1894 E1897:O1904 E1907:O1914 E1917:O1923">
    <cfRule type="containsBlanks" dxfId="231" priority="232">
      <formula>LEN(TRIM(E1864))=0</formula>
    </cfRule>
  </conditionalFormatting>
  <conditionalFormatting sqref="E1925:O1925 E1928:O1935 E1938:O1945 E1949:O1955 E1958:O1964">
    <cfRule type="containsBlanks" dxfId="230" priority="231">
      <formula>LEN(TRIM(E1925))=0</formula>
    </cfRule>
  </conditionalFormatting>
  <conditionalFormatting sqref="E1966:O1966 E1969:O1976 E1979:O1985">
    <cfRule type="containsBlanks" dxfId="229" priority="230">
      <formula>LEN(TRIM(E1966))=0</formula>
    </cfRule>
  </conditionalFormatting>
  <conditionalFormatting sqref="E1987:O1987 E1990:O1997 E2000:O2007 E2010:O2017 E2020:O2027 E2030:O2037 E2040:O2046">
    <cfRule type="containsBlanks" dxfId="228" priority="229">
      <formula>LEN(TRIM(E1987))=0</formula>
    </cfRule>
  </conditionalFormatting>
  <conditionalFormatting sqref="E2048:O2048 E2051:O2057">
    <cfRule type="containsBlanks" dxfId="227" priority="228">
      <formula>LEN(TRIM(E2048))=0</formula>
    </cfRule>
  </conditionalFormatting>
  <conditionalFormatting sqref="E2059:O2059 E2062:O2069 E2072:O2079 E2082:O2089 E2092:O2099 E2102:O2109 E2112:O2119 E2122:O2129 E2132:O2138">
    <cfRule type="containsBlanks" dxfId="226" priority="227">
      <formula>LEN(TRIM(E2059))=0</formula>
    </cfRule>
  </conditionalFormatting>
  <conditionalFormatting sqref="E2140:O2140 E2143:O2150 E2153:O2160 E2163:O2170 E2173:O2180 E2183:O2190 E2193:O2200 E2203:O2210 E2213:O2220 E2223:O2229">
    <cfRule type="containsBlanks" dxfId="225" priority="226">
      <formula>LEN(TRIM(E2140))=0</formula>
    </cfRule>
  </conditionalFormatting>
  <conditionalFormatting sqref="E2231:O2231 E2234:O2241 E2244:O2251 E2254:O2261 E2264:O2270">
    <cfRule type="containsBlanks" dxfId="224" priority="225">
      <formula>LEN(TRIM(E2231))=0</formula>
    </cfRule>
  </conditionalFormatting>
  <conditionalFormatting sqref="E2272:O2272 E2275:O2282 E2285:O2292 E2295:O2302 E2305:O2312 E2315:O2322 E2325:O2332 E2335:O2342 E2345:O2352 E2355:O2361">
    <cfRule type="containsBlanks" dxfId="223" priority="224">
      <formula>LEN(TRIM(E2272))=0</formula>
    </cfRule>
  </conditionalFormatting>
  <conditionalFormatting sqref="E2364:O2364 E2367:O2374 E2377:O2384 E2387:O2394 E2397:O2404 E2407:O2414 E2417:O2424 E2427:O2434 E2437:O2443">
    <cfRule type="containsBlanks" dxfId="222" priority="223">
      <formula>LEN(TRIM(E2364))=0</formula>
    </cfRule>
  </conditionalFormatting>
  <conditionalFormatting sqref="E2445:O2445 E2448:O2455 E2458:O2465 E2468:O2475 E2478:O2485 E2488:O2495 E2498:O2505 E2508:O2515 E2518:O2524">
    <cfRule type="containsBlanks" dxfId="221" priority="222">
      <formula>LEN(TRIM(E2445))=0</formula>
    </cfRule>
  </conditionalFormatting>
  <conditionalFormatting sqref="E2526:O2526 E2529:O2536 E2539:O2545">
    <cfRule type="containsBlanks" dxfId="220" priority="221">
      <formula>LEN(TRIM(E2526))=0</formula>
    </cfRule>
  </conditionalFormatting>
  <conditionalFormatting sqref="E2548:O2548 E2551:O2557">
    <cfRule type="containsBlanks" dxfId="219" priority="220">
      <formula>LEN(TRIM(E2548))=0</formula>
    </cfRule>
  </conditionalFormatting>
  <conditionalFormatting sqref="E2560:O2560 E2563:O2569 E2575:O2582 E2585:O2592 E2595:O2602 E2605:O2612 E2615:O2622 E2625:O2631 E2572:O2572">
    <cfRule type="containsBlanks" dxfId="218" priority="219">
      <formula>LEN(TRIM(E2560))=0</formula>
    </cfRule>
  </conditionalFormatting>
  <conditionalFormatting sqref="E2633:O2692">
    <cfRule type="containsBlanks" dxfId="217" priority="218">
      <formula>LEN(TRIM(E2633))=0</formula>
    </cfRule>
  </conditionalFormatting>
  <conditionalFormatting sqref="E2694:O2703 E2707:O2756">
    <cfRule type="containsBlanks" dxfId="216" priority="217">
      <formula>LEN(TRIM(E2694))=0</formula>
    </cfRule>
  </conditionalFormatting>
  <conditionalFormatting sqref="E2758:O2767 E2770:O2779 E2782:O2791 E2793:O2802">
    <cfRule type="containsBlanks" dxfId="215" priority="216">
      <formula>LEN(TRIM(E2758))=0</formula>
    </cfRule>
  </conditionalFormatting>
  <conditionalFormatting sqref="E2804:O2823">
    <cfRule type="containsBlanks" dxfId="214" priority="215">
      <formula>LEN(TRIM(E2804))=0</formula>
    </cfRule>
  </conditionalFormatting>
  <conditionalFormatting sqref="E2825:O2854">
    <cfRule type="containsBlanks" dxfId="213" priority="214">
      <formula>LEN(TRIM(E2825))=0</formula>
    </cfRule>
  </conditionalFormatting>
  <conditionalFormatting sqref="E2862:O2862 E2865:O2871">
    <cfRule type="containsBlanks" dxfId="212" priority="213">
      <formula>LEN(TRIM(E2862))=0</formula>
    </cfRule>
  </conditionalFormatting>
  <conditionalFormatting sqref="E2879:O2879 E2882:O2889 E2892:O2899 E2902:O2908">
    <cfRule type="containsBlanks" dxfId="211" priority="212">
      <formula>LEN(TRIM(E2879))=0</formula>
    </cfRule>
  </conditionalFormatting>
  <conditionalFormatting sqref="E3007:O3016">
    <cfRule type="containsBlanks" dxfId="210" priority="211">
      <formula>LEN(TRIM(E3007))=0</formula>
    </cfRule>
  </conditionalFormatting>
  <conditionalFormatting sqref="E3021:O3030">
    <cfRule type="containsBlanks" dxfId="209" priority="210">
      <formula>LEN(TRIM(E3021))=0</formula>
    </cfRule>
  </conditionalFormatting>
  <conditionalFormatting sqref="P73:P131">
    <cfRule type="containsBlanks" dxfId="208" priority="209">
      <formula>LEN(TRIM(P73))=0</formula>
    </cfRule>
  </conditionalFormatting>
  <conditionalFormatting sqref="P238:P244">
    <cfRule type="containsBlanks" dxfId="207" priority="208">
      <formula>LEN(TRIM(P238))=0</formula>
    </cfRule>
  </conditionalFormatting>
  <conditionalFormatting sqref="D1875:D1876">
    <cfRule type="containsBlanks" dxfId="206" priority="207">
      <formula>LEN(TRIM(D1875))=0</formula>
    </cfRule>
  </conditionalFormatting>
  <conditionalFormatting sqref="E1875:O1876">
    <cfRule type="containsBlanks" dxfId="205" priority="206">
      <formula>LEN(TRIM(E1875))=0</formula>
    </cfRule>
  </conditionalFormatting>
  <conditionalFormatting sqref="D1885:D1886">
    <cfRule type="containsBlanks" dxfId="204" priority="205">
      <formula>LEN(TRIM(D1885))=0</formula>
    </cfRule>
  </conditionalFormatting>
  <conditionalFormatting sqref="E1885:O1886">
    <cfRule type="containsBlanks" dxfId="203" priority="204">
      <formula>LEN(TRIM(E1885))=0</formula>
    </cfRule>
  </conditionalFormatting>
  <conditionalFormatting sqref="D1895:D1896">
    <cfRule type="containsBlanks" dxfId="202" priority="203">
      <formula>LEN(TRIM(D1895))=0</formula>
    </cfRule>
  </conditionalFormatting>
  <conditionalFormatting sqref="E1895:O1896">
    <cfRule type="containsBlanks" dxfId="201" priority="202">
      <formula>LEN(TRIM(E1895))=0</formula>
    </cfRule>
  </conditionalFormatting>
  <conditionalFormatting sqref="D1905:D1906">
    <cfRule type="containsBlanks" dxfId="200" priority="201">
      <formula>LEN(TRIM(D1905))=0</formula>
    </cfRule>
  </conditionalFormatting>
  <conditionalFormatting sqref="E1905:O1906">
    <cfRule type="containsBlanks" dxfId="199" priority="200">
      <formula>LEN(TRIM(E1905))=0</formula>
    </cfRule>
  </conditionalFormatting>
  <conditionalFormatting sqref="D1915:D1916">
    <cfRule type="containsBlanks" dxfId="198" priority="199">
      <formula>LEN(TRIM(D1915))=0</formula>
    </cfRule>
  </conditionalFormatting>
  <conditionalFormatting sqref="E1915:O1916">
    <cfRule type="containsBlanks" dxfId="197" priority="198">
      <formula>LEN(TRIM(E1915))=0</formula>
    </cfRule>
  </conditionalFormatting>
  <conditionalFormatting sqref="D1926:D1927">
    <cfRule type="containsBlanks" dxfId="196" priority="197">
      <formula>LEN(TRIM(D1926))=0</formula>
    </cfRule>
  </conditionalFormatting>
  <conditionalFormatting sqref="E1926:O1927">
    <cfRule type="containsBlanks" dxfId="195" priority="196">
      <formula>LEN(TRIM(E1926))=0</formula>
    </cfRule>
  </conditionalFormatting>
  <conditionalFormatting sqref="D1936:D1937">
    <cfRule type="containsBlanks" dxfId="194" priority="195">
      <formula>LEN(TRIM(D1936))=0</formula>
    </cfRule>
  </conditionalFormatting>
  <conditionalFormatting sqref="E1936:O1937">
    <cfRule type="containsBlanks" dxfId="193" priority="194">
      <formula>LEN(TRIM(E1936))=0</formula>
    </cfRule>
  </conditionalFormatting>
  <conditionalFormatting sqref="D1946:D1948">
    <cfRule type="containsBlanks" dxfId="192" priority="193">
      <formula>LEN(TRIM(D1946))=0</formula>
    </cfRule>
  </conditionalFormatting>
  <conditionalFormatting sqref="E1946:O1948">
    <cfRule type="containsBlanks" dxfId="191" priority="192">
      <formula>LEN(TRIM(E1946))=0</formula>
    </cfRule>
  </conditionalFormatting>
  <conditionalFormatting sqref="D1956:D1957">
    <cfRule type="containsBlanks" dxfId="190" priority="191">
      <formula>LEN(TRIM(D1956))=0</formula>
    </cfRule>
  </conditionalFormatting>
  <conditionalFormatting sqref="E1956:O1957">
    <cfRule type="containsBlanks" dxfId="189" priority="190">
      <formula>LEN(TRIM(E1956))=0</formula>
    </cfRule>
  </conditionalFormatting>
  <conditionalFormatting sqref="D1967:D1968">
    <cfRule type="containsBlanks" dxfId="188" priority="189">
      <formula>LEN(TRIM(D1967))=0</formula>
    </cfRule>
  </conditionalFormatting>
  <conditionalFormatting sqref="E1967:O1968">
    <cfRule type="containsBlanks" dxfId="187" priority="188">
      <formula>LEN(TRIM(E1967))=0</formula>
    </cfRule>
  </conditionalFormatting>
  <conditionalFormatting sqref="D1977:D1978">
    <cfRule type="containsBlanks" dxfId="186" priority="187">
      <formula>LEN(TRIM(D1977))=0</formula>
    </cfRule>
  </conditionalFormatting>
  <conditionalFormatting sqref="E1977:O1978">
    <cfRule type="containsBlanks" dxfId="185" priority="186">
      <formula>LEN(TRIM(E1977))=0</formula>
    </cfRule>
  </conditionalFormatting>
  <conditionalFormatting sqref="D1988:D1989">
    <cfRule type="containsBlanks" dxfId="184" priority="185">
      <formula>LEN(TRIM(D1988))=0</formula>
    </cfRule>
  </conditionalFormatting>
  <conditionalFormatting sqref="E1988:O1989">
    <cfRule type="containsBlanks" dxfId="183" priority="184">
      <formula>LEN(TRIM(E1988))=0</formula>
    </cfRule>
  </conditionalFormatting>
  <conditionalFormatting sqref="D1998:D1999">
    <cfRule type="containsBlanks" dxfId="182" priority="183">
      <formula>LEN(TRIM(D1998))=0</formula>
    </cfRule>
  </conditionalFormatting>
  <conditionalFormatting sqref="E1998:O1999">
    <cfRule type="containsBlanks" dxfId="181" priority="182">
      <formula>LEN(TRIM(E1998))=0</formula>
    </cfRule>
  </conditionalFormatting>
  <conditionalFormatting sqref="D2008:D2009">
    <cfRule type="containsBlanks" dxfId="180" priority="181">
      <formula>LEN(TRIM(D2008))=0</formula>
    </cfRule>
  </conditionalFormatting>
  <conditionalFormatting sqref="E2008:O2009">
    <cfRule type="containsBlanks" dxfId="179" priority="180">
      <formula>LEN(TRIM(E2008))=0</formula>
    </cfRule>
  </conditionalFormatting>
  <conditionalFormatting sqref="D2018:D2019">
    <cfRule type="containsBlanks" dxfId="178" priority="179">
      <formula>LEN(TRIM(D2018))=0</formula>
    </cfRule>
  </conditionalFormatting>
  <conditionalFormatting sqref="E2018:O2019">
    <cfRule type="containsBlanks" dxfId="177" priority="178">
      <formula>LEN(TRIM(E2018))=0</formula>
    </cfRule>
  </conditionalFormatting>
  <conditionalFormatting sqref="D2028:D2029">
    <cfRule type="containsBlanks" dxfId="176" priority="177">
      <formula>LEN(TRIM(D2028))=0</formula>
    </cfRule>
  </conditionalFormatting>
  <conditionalFormatting sqref="E2028:O2029">
    <cfRule type="containsBlanks" dxfId="175" priority="176">
      <formula>LEN(TRIM(E2028))=0</formula>
    </cfRule>
  </conditionalFormatting>
  <conditionalFormatting sqref="D2038:D2039">
    <cfRule type="containsBlanks" dxfId="174" priority="175">
      <formula>LEN(TRIM(D2038))=0</formula>
    </cfRule>
  </conditionalFormatting>
  <conditionalFormatting sqref="E2038:O2039">
    <cfRule type="containsBlanks" dxfId="173" priority="174">
      <formula>LEN(TRIM(E2038))=0</formula>
    </cfRule>
  </conditionalFormatting>
  <conditionalFormatting sqref="D2049:D2050">
    <cfRule type="containsBlanks" dxfId="172" priority="173">
      <formula>LEN(TRIM(D2049))=0</formula>
    </cfRule>
  </conditionalFormatting>
  <conditionalFormatting sqref="E2049:O2050">
    <cfRule type="containsBlanks" dxfId="171" priority="172">
      <formula>LEN(TRIM(E2049))=0</formula>
    </cfRule>
  </conditionalFormatting>
  <conditionalFormatting sqref="D2060:D2061">
    <cfRule type="containsBlanks" dxfId="170" priority="171">
      <formula>LEN(TRIM(D2060))=0</formula>
    </cfRule>
  </conditionalFormatting>
  <conditionalFormatting sqref="E2060:O2061">
    <cfRule type="containsBlanks" dxfId="169" priority="170">
      <formula>LEN(TRIM(E2060))=0</formula>
    </cfRule>
  </conditionalFormatting>
  <conditionalFormatting sqref="D2070:D2071">
    <cfRule type="containsBlanks" dxfId="168" priority="169">
      <formula>LEN(TRIM(D2070))=0</formula>
    </cfRule>
  </conditionalFormatting>
  <conditionalFormatting sqref="E2070:O2071">
    <cfRule type="containsBlanks" dxfId="167" priority="168">
      <formula>LEN(TRIM(E2070))=0</formula>
    </cfRule>
  </conditionalFormatting>
  <conditionalFormatting sqref="D2080:D2081">
    <cfRule type="containsBlanks" dxfId="166" priority="167">
      <formula>LEN(TRIM(D2080))=0</formula>
    </cfRule>
  </conditionalFormatting>
  <conditionalFormatting sqref="E2080:O2081">
    <cfRule type="containsBlanks" dxfId="165" priority="166">
      <formula>LEN(TRIM(E2080))=0</formula>
    </cfRule>
  </conditionalFormatting>
  <conditionalFormatting sqref="D2090:D2091">
    <cfRule type="containsBlanks" dxfId="164" priority="165">
      <formula>LEN(TRIM(D2090))=0</formula>
    </cfRule>
  </conditionalFormatting>
  <conditionalFormatting sqref="E2090:O2091">
    <cfRule type="containsBlanks" dxfId="163" priority="164">
      <formula>LEN(TRIM(E2090))=0</formula>
    </cfRule>
  </conditionalFormatting>
  <conditionalFormatting sqref="D2100:D2101">
    <cfRule type="containsBlanks" dxfId="162" priority="163">
      <formula>LEN(TRIM(D2100))=0</formula>
    </cfRule>
  </conditionalFormatting>
  <conditionalFormatting sqref="E2100:O2101">
    <cfRule type="containsBlanks" dxfId="161" priority="162">
      <formula>LEN(TRIM(E2100))=0</formula>
    </cfRule>
  </conditionalFormatting>
  <conditionalFormatting sqref="D2110:D2111">
    <cfRule type="containsBlanks" dxfId="160" priority="161">
      <formula>LEN(TRIM(D2110))=0</formula>
    </cfRule>
  </conditionalFormatting>
  <conditionalFormatting sqref="E2110:O2111">
    <cfRule type="containsBlanks" dxfId="159" priority="160">
      <formula>LEN(TRIM(E2110))=0</formula>
    </cfRule>
  </conditionalFormatting>
  <conditionalFormatting sqref="D2120:D2121">
    <cfRule type="containsBlanks" dxfId="158" priority="159">
      <formula>LEN(TRIM(D2120))=0</formula>
    </cfRule>
  </conditionalFormatting>
  <conditionalFormatting sqref="E2120:O2121">
    <cfRule type="containsBlanks" dxfId="157" priority="158">
      <formula>LEN(TRIM(E2120))=0</formula>
    </cfRule>
  </conditionalFormatting>
  <conditionalFormatting sqref="D2130:D2131">
    <cfRule type="containsBlanks" dxfId="156" priority="157">
      <formula>LEN(TRIM(D2130))=0</formula>
    </cfRule>
  </conditionalFormatting>
  <conditionalFormatting sqref="E2130:O2131">
    <cfRule type="containsBlanks" dxfId="155" priority="156">
      <formula>LEN(TRIM(E2130))=0</formula>
    </cfRule>
  </conditionalFormatting>
  <conditionalFormatting sqref="D2141:D2142">
    <cfRule type="containsBlanks" dxfId="154" priority="155">
      <formula>LEN(TRIM(D2141))=0</formula>
    </cfRule>
  </conditionalFormatting>
  <conditionalFormatting sqref="E2141:O2142">
    <cfRule type="containsBlanks" dxfId="153" priority="154">
      <formula>LEN(TRIM(E2141))=0</formula>
    </cfRule>
  </conditionalFormatting>
  <conditionalFormatting sqref="D2151:D2152">
    <cfRule type="containsBlanks" dxfId="152" priority="153">
      <formula>LEN(TRIM(D2151))=0</formula>
    </cfRule>
  </conditionalFormatting>
  <conditionalFormatting sqref="E2151:O2152">
    <cfRule type="containsBlanks" dxfId="151" priority="152">
      <formula>LEN(TRIM(E2151))=0</formula>
    </cfRule>
  </conditionalFormatting>
  <conditionalFormatting sqref="D2161:D2162">
    <cfRule type="containsBlanks" dxfId="150" priority="151">
      <formula>LEN(TRIM(D2161))=0</formula>
    </cfRule>
  </conditionalFormatting>
  <conditionalFormatting sqref="E2161:O2162">
    <cfRule type="containsBlanks" dxfId="149" priority="150">
      <formula>LEN(TRIM(E2161))=0</formula>
    </cfRule>
  </conditionalFormatting>
  <conditionalFormatting sqref="D2171:D2172">
    <cfRule type="containsBlanks" dxfId="148" priority="149">
      <formula>LEN(TRIM(D2171))=0</formula>
    </cfRule>
  </conditionalFormatting>
  <conditionalFormatting sqref="E2171:O2172">
    <cfRule type="containsBlanks" dxfId="147" priority="148">
      <formula>LEN(TRIM(E2171))=0</formula>
    </cfRule>
  </conditionalFormatting>
  <conditionalFormatting sqref="D2181:D2182">
    <cfRule type="containsBlanks" dxfId="146" priority="147">
      <formula>LEN(TRIM(D2181))=0</formula>
    </cfRule>
  </conditionalFormatting>
  <conditionalFormatting sqref="E2181:O2182">
    <cfRule type="containsBlanks" dxfId="145" priority="146">
      <formula>LEN(TRIM(E2181))=0</formula>
    </cfRule>
  </conditionalFormatting>
  <conditionalFormatting sqref="D2191:D2192">
    <cfRule type="containsBlanks" dxfId="144" priority="145">
      <formula>LEN(TRIM(D2191))=0</formula>
    </cfRule>
  </conditionalFormatting>
  <conditionalFormatting sqref="E2191:O2192">
    <cfRule type="containsBlanks" dxfId="143" priority="144">
      <formula>LEN(TRIM(E2191))=0</formula>
    </cfRule>
  </conditionalFormatting>
  <conditionalFormatting sqref="D2201:D2202">
    <cfRule type="containsBlanks" dxfId="142" priority="143">
      <formula>LEN(TRIM(D2201))=0</formula>
    </cfRule>
  </conditionalFormatting>
  <conditionalFormatting sqref="E2201:O2202">
    <cfRule type="containsBlanks" dxfId="141" priority="142">
      <formula>LEN(TRIM(E2201))=0</formula>
    </cfRule>
  </conditionalFormatting>
  <conditionalFormatting sqref="D2211:D2212">
    <cfRule type="containsBlanks" dxfId="140" priority="141">
      <formula>LEN(TRIM(D2211))=0</formula>
    </cfRule>
  </conditionalFormatting>
  <conditionalFormatting sqref="E2211:O2212">
    <cfRule type="containsBlanks" dxfId="139" priority="140">
      <formula>LEN(TRIM(E2211))=0</formula>
    </cfRule>
  </conditionalFormatting>
  <conditionalFormatting sqref="D2221:D2222">
    <cfRule type="containsBlanks" dxfId="138" priority="139">
      <formula>LEN(TRIM(D2221))=0</formula>
    </cfRule>
  </conditionalFormatting>
  <conditionalFormatting sqref="E2221:O2222">
    <cfRule type="containsBlanks" dxfId="137" priority="138">
      <formula>LEN(TRIM(E2221))=0</formula>
    </cfRule>
  </conditionalFormatting>
  <conditionalFormatting sqref="D2232:D2233">
    <cfRule type="containsBlanks" dxfId="136" priority="137">
      <formula>LEN(TRIM(D2232))=0</formula>
    </cfRule>
  </conditionalFormatting>
  <conditionalFormatting sqref="E2232:O2233">
    <cfRule type="containsBlanks" dxfId="135" priority="136">
      <formula>LEN(TRIM(E2232))=0</formula>
    </cfRule>
  </conditionalFormatting>
  <conditionalFormatting sqref="D2242:D2243">
    <cfRule type="containsBlanks" dxfId="134" priority="135">
      <formula>LEN(TRIM(D2242))=0</formula>
    </cfRule>
  </conditionalFormatting>
  <conditionalFormatting sqref="E2242:O2243">
    <cfRule type="containsBlanks" dxfId="133" priority="134">
      <formula>LEN(TRIM(E2242))=0</formula>
    </cfRule>
  </conditionalFormatting>
  <conditionalFormatting sqref="D2252:D2253">
    <cfRule type="containsBlanks" dxfId="132" priority="133">
      <formula>LEN(TRIM(D2252))=0</formula>
    </cfRule>
  </conditionalFormatting>
  <conditionalFormatting sqref="E2252:O2253">
    <cfRule type="containsBlanks" dxfId="131" priority="132">
      <formula>LEN(TRIM(E2252))=0</formula>
    </cfRule>
  </conditionalFormatting>
  <conditionalFormatting sqref="D2262:D2263">
    <cfRule type="containsBlanks" dxfId="130" priority="131">
      <formula>LEN(TRIM(D2262))=0</formula>
    </cfRule>
  </conditionalFormatting>
  <conditionalFormatting sqref="E2262:O2263">
    <cfRule type="containsBlanks" dxfId="129" priority="130">
      <formula>LEN(TRIM(E2262))=0</formula>
    </cfRule>
  </conditionalFormatting>
  <conditionalFormatting sqref="D2273:D2274">
    <cfRule type="containsBlanks" dxfId="128" priority="129">
      <formula>LEN(TRIM(D2273))=0</formula>
    </cfRule>
  </conditionalFormatting>
  <conditionalFormatting sqref="E2273:O2274">
    <cfRule type="containsBlanks" dxfId="127" priority="128">
      <formula>LEN(TRIM(E2273))=0</formula>
    </cfRule>
  </conditionalFormatting>
  <conditionalFormatting sqref="D2283:D2284">
    <cfRule type="containsBlanks" dxfId="126" priority="127">
      <formula>LEN(TRIM(D2283))=0</formula>
    </cfRule>
  </conditionalFormatting>
  <conditionalFormatting sqref="E2283:O2284">
    <cfRule type="containsBlanks" dxfId="125" priority="126">
      <formula>LEN(TRIM(E2283))=0</formula>
    </cfRule>
  </conditionalFormatting>
  <conditionalFormatting sqref="D2293:D2294">
    <cfRule type="containsBlanks" dxfId="124" priority="125">
      <formula>LEN(TRIM(D2293))=0</formula>
    </cfRule>
  </conditionalFormatting>
  <conditionalFormatting sqref="E2293:O2294">
    <cfRule type="containsBlanks" dxfId="123" priority="124">
      <formula>LEN(TRIM(E2293))=0</formula>
    </cfRule>
  </conditionalFormatting>
  <conditionalFormatting sqref="D2303:D2304">
    <cfRule type="containsBlanks" dxfId="122" priority="123">
      <formula>LEN(TRIM(D2303))=0</formula>
    </cfRule>
  </conditionalFormatting>
  <conditionalFormatting sqref="E2303:O2304">
    <cfRule type="containsBlanks" dxfId="121" priority="122">
      <formula>LEN(TRIM(E2303))=0</formula>
    </cfRule>
  </conditionalFormatting>
  <conditionalFormatting sqref="D2313:D2314">
    <cfRule type="containsBlanks" dxfId="120" priority="121">
      <formula>LEN(TRIM(D2313))=0</formula>
    </cfRule>
  </conditionalFormatting>
  <conditionalFormatting sqref="E2313:O2314">
    <cfRule type="containsBlanks" dxfId="119" priority="120">
      <formula>LEN(TRIM(E2313))=0</formula>
    </cfRule>
  </conditionalFormatting>
  <conditionalFormatting sqref="D2323:D2324">
    <cfRule type="containsBlanks" dxfId="118" priority="119">
      <formula>LEN(TRIM(D2323))=0</formula>
    </cfRule>
  </conditionalFormatting>
  <conditionalFormatting sqref="E2323:O2324">
    <cfRule type="containsBlanks" dxfId="117" priority="118">
      <formula>LEN(TRIM(E2323))=0</formula>
    </cfRule>
  </conditionalFormatting>
  <conditionalFormatting sqref="D2333:D2334">
    <cfRule type="containsBlanks" dxfId="116" priority="117">
      <formula>LEN(TRIM(D2333))=0</formula>
    </cfRule>
  </conditionalFormatting>
  <conditionalFormatting sqref="E2333:O2334">
    <cfRule type="containsBlanks" dxfId="115" priority="116">
      <formula>LEN(TRIM(E2333))=0</formula>
    </cfRule>
  </conditionalFormatting>
  <conditionalFormatting sqref="D2343:D2344">
    <cfRule type="containsBlanks" dxfId="114" priority="115">
      <formula>LEN(TRIM(D2343))=0</formula>
    </cfRule>
  </conditionalFormatting>
  <conditionalFormatting sqref="E2343:O2344">
    <cfRule type="containsBlanks" dxfId="113" priority="114">
      <formula>LEN(TRIM(E2343))=0</formula>
    </cfRule>
  </conditionalFormatting>
  <conditionalFormatting sqref="D2353:D2354">
    <cfRule type="containsBlanks" dxfId="112" priority="113">
      <formula>LEN(TRIM(D2353))=0</formula>
    </cfRule>
  </conditionalFormatting>
  <conditionalFormatting sqref="E2353:O2354">
    <cfRule type="containsBlanks" dxfId="111" priority="112">
      <formula>LEN(TRIM(E2353))=0</formula>
    </cfRule>
  </conditionalFormatting>
  <conditionalFormatting sqref="D2365:D2366">
    <cfRule type="containsBlanks" dxfId="110" priority="111">
      <formula>LEN(TRIM(D2365))=0</formula>
    </cfRule>
  </conditionalFormatting>
  <conditionalFormatting sqref="E2365:O2366">
    <cfRule type="containsBlanks" dxfId="109" priority="110">
      <formula>LEN(TRIM(E2365))=0</formula>
    </cfRule>
  </conditionalFormatting>
  <conditionalFormatting sqref="D2375:D2376">
    <cfRule type="containsBlanks" dxfId="108" priority="109">
      <formula>LEN(TRIM(D2375))=0</formula>
    </cfRule>
  </conditionalFormatting>
  <conditionalFormatting sqref="E2375:O2376">
    <cfRule type="containsBlanks" dxfId="107" priority="108">
      <formula>LEN(TRIM(E2375))=0</formula>
    </cfRule>
  </conditionalFormatting>
  <conditionalFormatting sqref="D2385:D2386">
    <cfRule type="containsBlanks" dxfId="106" priority="107">
      <formula>LEN(TRIM(D2385))=0</formula>
    </cfRule>
  </conditionalFormatting>
  <conditionalFormatting sqref="E2385:O2386">
    <cfRule type="containsBlanks" dxfId="105" priority="106">
      <formula>LEN(TRIM(E2385))=0</formula>
    </cfRule>
  </conditionalFormatting>
  <conditionalFormatting sqref="D2395:D2396">
    <cfRule type="containsBlanks" dxfId="104" priority="105">
      <formula>LEN(TRIM(D2395))=0</formula>
    </cfRule>
  </conditionalFormatting>
  <conditionalFormatting sqref="E2395:O2396">
    <cfRule type="containsBlanks" dxfId="103" priority="104">
      <formula>LEN(TRIM(E2395))=0</formula>
    </cfRule>
  </conditionalFormatting>
  <conditionalFormatting sqref="D2405:D2406">
    <cfRule type="containsBlanks" dxfId="102" priority="103">
      <formula>LEN(TRIM(D2405))=0</formula>
    </cfRule>
  </conditionalFormatting>
  <conditionalFormatting sqref="E2405:O2406">
    <cfRule type="containsBlanks" dxfId="101" priority="102">
      <formula>LEN(TRIM(E2405))=0</formula>
    </cfRule>
  </conditionalFormatting>
  <conditionalFormatting sqref="D2415:D2416">
    <cfRule type="containsBlanks" dxfId="100" priority="101">
      <formula>LEN(TRIM(D2415))=0</formula>
    </cfRule>
  </conditionalFormatting>
  <conditionalFormatting sqref="E2415:O2416">
    <cfRule type="containsBlanks" dxfId="99" priority="100">
      <formula>LEN(TRIM(E2415))=0</formula>
    </cfRule>
  </conditionalFormatting>
  <conditionalFormatting sqref="D2425:D2426">
    <cfRule type="containsBlanks" dxfId="98" priority="99">
      <formula>LEN(TRIM(D2425))=0</formula>
    </cfRule>
  </conditionalFormatting>
  <conditionalFormatting sqref="E2425:O2426">
    <cfRule type="containsBlanks" dxfId="97" priority="98">
      <formula>LEN(TRIM(E2425))=0</formula>
    </cfRule>
  </conditionalFormatting>
  <conditionalFormatting sqref="D2435:D2436">
    <cfRule type="containsBlanks" dxfId="96" priority="97">
      <formula>LEN(TRIM(D2435))=0</formula>
    </cfRule>
  </conditionalFormatting>
  <conditionalFormatting sqref="E2435:O2436">
    <cfRule type="containsBlanks" dxfId="95" priority="96">
      <formula>LEN(TRIM(E2435))=0</formula>
    </cfRule>
  </conditionalFormatting>
  <conditionalFormatting sqref="D2446:D2447">
    <cfRule type="containsBlanks" dxfId="94" priority="95">
      <formula>LEN(TRIM(D2446))=0</formula>
    </cfRule>
  </conditionalFormatting>
  <conditionalFormatting sqref="E2446:O2447">
    <cfRule type="containsBlanks" dxfId="93" priority="94">
      <formula>LEN(TRIM(E2446))=0</formula>
    </cfRule>
  </conditionalFormatting>
  <conditionalFormatting sqref="D2456:D2457">
    <cfRule type="containsBlanks" dxfId="92" priority="93">
      <formula>LEN(TRIM(D2456))=0</formula>
    </cfRule>
  </conditionalFormatting>
  <conditionalFormatting sqref="E2456:O2457">
    <cfRule type="containsBlanks" dxfId="91" priority="92">
      <formula>LEN(TRIM(E2456))=0</formula>
    </cfRule>
  </conditionalFormatting>
  <conditionalFormatting sqref="D2466:D2467">
    <cfRule type="containsBlanks" dxfId="90" priority="91">
      <formula>LEN(TRIM(D2466))=0</formula>
    </cfRule>
  </conditionalFormatting>
  <conditionalFormatting sqref="E2466:O2467">
    <cfRule type="containsBlanks" dxfId="89" priority="90">
      <formula>LEN(TRIM(E2466))=0</formula>
    </cfRule>
  </conditionalFormatting>
  <conditionalFormatting sqref="D2476:D2477">
    <cfRule type="containsBlanks" dxfId="88" priority="89">
      <formula>LEN(TRIM(D2476))=0</formula>
    </cfRule>
  </conditionalFormatting>
  <conditionalFormatting sqref="E2476:O2477">
    <cfRule type="containsBlanks" dxfId="87" priority="88">
      <formula>LEN(TRIM(E2476))=0</formula>
    </cfRule>
  </conditionalFormatting>
  <conditionalFormatting sqref="D2486:D2487">
    <cfRule type="containsBlanks" dxfId="86" priority="87">
      <formula>LEN(TRIM(D2486))=0</formula>
    </cfRule>
  </conditionalFormatting>
  <conditionalFormatting sqref="E2486:O2487">
    <cfRule type="containsBlanks" dxfId="85" priority="86">
      <formula>LEN(TRIM(E2486))=0</formula>
    </cfRule>
  </conditionalFormatting>
  <conditionalFormatting sqref="D2496:D2497">
    <cfRule type="containsBlanks" dxfId="84" priority="85">
      <formula>LEN(TRIM(D2496))=0</formula>
    </cfRule>
  </conditionalFormatting>
  <conditionalFormatting sqref="E2496:O2497">
    <cfRule type="containsBlanks" dxfId="83" priority="84">
      <formula>LEN(TRIM(E2496))=0</formula>
    </cfRule>
  </conditionalFormatting>
  <conditionalFormatting sqref="D2506:D2507">
    <cfRule type="containsBlanks" dxfId="82" priority="83">
      <formula>LEN(TRIM(D2506))=0</formula>
    </cfRule>
  </conditionalFormatting>
  <conditionalFormatting sqref="E2506:O2507">
    <cfRule type="containsBlanks" dxfId="81" priority="82">
      <formula>LEN(TRIM(E2506))=0</formula>
    </cfRule>
  </conditionalFormatting>
  <conditionalFormatting sqref="D2516:D2517">
    <cfRule type="containsBlanks" dxfId="80" priority="81">
      <formula>LEN(TRIM(D2516))=0</formula>
    </cfRule>
  </conditionalFormatting>
  <conditionalFormatting sqref="E2516:O2517">
    <cfRule type="containsBlanks" dxfId="79" priority="80">
      <formula>LEN(TRIM(E2516))=0</formula>
    </cfRule>
  </conditionalFormatting>
  <conditionalFormatting sqref="D2527:D2528">
    <cfRule type="containsBlanks" dxfId="78" priority="79">
      <formula>LEN(TRIM(D2527))=0</formula>
    </cfRule>
  </conditionalFormatting>
  <conditionalFormatting sqref="E2527:O2528">
    <cfRule type="containsBlanks" dxfId="77" priority="78">
      <formula>LEN(TRIM(E2527))=0</formula>
    </cfRule>
  </conditionalFormatting>
  <conditionalFormatting sqref="E2537:O2538">
    <cfRule type="containsBlanks" dxfId="76" priority="76">
      <formula>LEN(TRIM(E2537))=0</formula>
    </cfRule>
  </conditionalFormatting>
  <conditionalFormatting sqref="E2549:O2550">
    <cfRule type="containsBlanks" dxfId="75" priority="74">
      <formula>LEN(TRIM(E2549))=0</formula>
    </cfRule>
  </conditionalFormatting>
  <conditionalFormatting sqref="D2537:D2538">
    <cfRule type="containsBlanks" dxfId="74" priority="77">
      <formula>LEN(TRIM(D2537))=0</formula>
    </cfRule>
  </conditionalFormatting>
  <conditionalFormatting sqref="E2561:O2562">
    <cfRule type="containsBlanks" dxfId="73" priority="72">
      <formula>LEN(TRIM(E2561))=0</formula>
    </cfRule>
  </conditionalFormatting>
  <conditionalFormatting sqref="E2573:O2574">
    <cfRule type="containsBlanks" dxfId="72" priority="70">
      <formula>LEN(TRIM(E2573))=0</formula>
    </cfRule>
  </conditionalFormatting>
  <conditionalFormatting sqref="D2549:D2550">
    <cfRule type="containsBlanks" dxfId="71" priority="75">
      <formula>LEN(TRIM(D2549))=0</formula>
    </cfRule>
  </conditionalFormatting>
  <conditionalFormatting sqref="E2583:O2584">
    <cfRule type="containsBlanks" dxfId="70" priority="68">
      <formula>LEN(TRIM(E2583))=0</formula>
    </cfRule>
  </conditionalFormatting>
  <conditionalFormatting sqref="D2561:D2562">
    <cfRule type="containsBlanks" dxfId="69" priority="73">
      <formula>LEN(TRIM(D2561))=0</formula>
    </cfRule>
  </conditionalFormatting>
  <conditionalFormatting sqref="E2593:O2594">
    <cfRule type="containsBlanks" dxfId="68" priority="66">
      <formula>LEN(TRIM(E2593))=0</formula>
    </cfRule>
  </conditionalFormatting>
  <conditionalFormatting sqref="D2573:D2574">
    <cfRule type="containsBlanks" dxfId="67" priority="71">
      <formula>LEN(TRIM(D2573))=0</formula>
    </cfRule>
  </conditionalFormatting>
  <conditionalFormatting sqref="E2603:O2604">
    <cfRule type="containsBlanks" dxfId="66" priority="64">
      <formula>LEN(TRIM(E2603))=0</formula>
    </cfRule>
  </conditionalFormatting>
  <conditionalFormatting sqref="D2583:D2584">
    <cfRule type="containsBlanks" dxfId="65" priority="69">
      <formula>LEN(TRIM(D2583))=0</formula>
    </cfRule>
  </conditionalFormatting>
  <conditionalFormatting sqref="E2613:O2614">
    <cfRule type="containsBlanks" dxfId="64" priority="62">
      <formula>LEN(TRIM(E2613))=0</formula>
    </cfRule>
  </conditionalFormatting>
  <conditionalFormatting sqref="D2593:D2594">
    <cfRule type="containsBlanks" dxfId="63" priority="67">
      <formula>LEN(TRIM(D2593))=0</formula>
    </cfRule>
  </conditionalFormatting>
  <conditionalFormatting sqref="E2623:O2624">
    <cfRule type="containsBlanks" dxfId="62" priority="60">
      <formula>LEN(TRIM(E2623))=0</formula>
    </cfRule>
  </conditionalFormatting>
  <conditionalFormatting sqref="D2603:D2604">
    <cfRule type="containsBlanks" dxfId="61" priority="65">
      <formula>LEN(TRIM(D2603))=0</formula>
    </cfRule>
  </conditionalFormatting>
  <conditionalFormatting sqref="E2863:O2864">
    <cfRule type="containsBlanks" dxfId="60" priority="58">
      <formula>LEN(TRIM(E2863))=0</formula>
    </cfRule>
  </conditionalFormatting>
  <conditionalFormatting sqref="D2613:D2614">
    <cfRule type="containsBlanks" dxfId="59" priority="63">
      <formula>LEN(TRIM(D2613))=0</formula>
    </cfRule>
  </conditionalFormatting>
  <conditionalFormatting sqref="E2880:O2881">
    <cfRule type="containsBlanks" dxfId="58" priority="56">
      <formula>LEN(TRIM(E2880))=0</formula>
    </cfRule>
  </conditionalFormatting>
  <conditionalFormatting sqref="D2623:D2624">
    <cfRule type="containsBlanks" dxfId="57" priority="61">
      <formula>LEN(TRIM(D2623))=0</formula>
    </cfRule>
  </conditionalFormatting>
  <conditionalFormatting sqref="E2890:O2891">
    <cfRule type="containsBlanks" dxfId="56" priority="54">
      <formula>LEN(TRIM(E2890))=0</formula>
    </cfRule>
  </conditionalFormatting>
  <conditionalFormatting sqref="D2863:D2864">
    <cfRule type="containsBlanks" dxfId="55" priority="59">
      <formula>LEN(TRIM(D2863))=0</formula>
    </cfRule>
  </conditionalFormatting>
  <conditionalFormatting sqref="E2900:O2901">
    <cfRule type="containsBlanks" dxfId="54" priority="52">
      <formula>LEN(TRIM(E2900))=0</formula>
    </cfRule>
  </conditionalFormatting>
  <conditionalFormatting sqref="D2880:D2881">
    <cfRule type="containsBlanks" dxfId="53" priority="57">
      <formula>LEN(TRIM(D2880))=0</formula>
    </cfRule>
  </conditionalFormatting>
  <conditionalFormatting sqref="D2890:D2891">
    <cfRule type="containsBlanks" dxfId="52" priority="55">
      <formula>LEN(TRIM(D2890))=0</formula>
    </cfRule>
  </conditionalFormatting>
  <conditionalFormatting sqref="D2900:D2901">
    <cfRule type="containsBlanks" dxfId="51" priority="53">
      <formula>LEN(TRIM(D2900))=0</formula>
    </cfRule>
  </conditionalFormatting>
  <conditionalFormatting sqref="P380:P388">
    <cfRule type="containsBlanks" dxfId="50" priority="51">
      <formula>LEN(TRIM(P380))=0</formula>
    </cfRule>
  </conditionalFormatting>
  <conditionalFormatting sqref="P1475">
    <cfRule type="containsBlanks" dxfId="49" priority="50">
      <formula>LEN(TRIM(P1475))=0</formula>
    </cfRule>
  </conditionalFormatting>
  <conditionalFormatting sqref="P1498:P1501">
    <cfRule type="containsBlanks" dxfId="48" priority="49">
      <formula>LEN(TRIM(P1498))=0</formula>
    </cfRule>
  </conditionalFormatting>
  <conditionalFormatting sqref="P1512">
    <cfRule type="containsBlanks" dxfId="47" priority="48">
      <formula>LEN(TRIM(P1512))=0</formula>
    </cfRule>
  </conditionalFormatting>
  <conditionalFormatting sqref="P1523:P1524">
    <cfRule type="containsBlanks" dxfId="46" priority="47">
      <formula>LEN(TRIM(P1523))=0</formula>
    </cfRule>
  </conditionalFormatting>
  <conditionalFormatting sqref="P1536:P1539">
    <cfRule type="containsBlanks" dxfId="45" priority="46">
      <formula>LEN(TRIM(P1536))=0</formula>
    </cfRule>
  </conditionalFormatting>
  <conditionalFormatting sqref="P1611">
    <cfRule type="containsBlanks" dxfId="44" priority="45">
      <formula>LEN(TRIM(P1611))=0</formula>
    </cfRule>
  </conditionalFormatting>
  <conditionalFormatting sqref="P1745:P1746">
    <cfRule type="containsBlanks" dxfId="43" priority="44">
      <formula>LEN(TRIM(P1745))=0</formula>
    </cfRule>
  </conditionalFormatting>
  <conditionalFormatting sqref="P1757:P1758">
    <cfRule type="containsBlanks" dxfId="42" priority="43">
      <formula>LEN(TRIM(P1757))=0</formula>
    </cfRule>
  </conditionalFormatting>
  <conditionalFormatting sqref="P2558">
    <cfRule type="containsBlanks" dxfId="41" priority="42">
      <formula>LEN(TRIM(P2558))=0</formula>
    </cfRule>
  </conditionalFormatting>
  <conditionalFormatting sqref="P2570:P2571">
    <cfRule type="containsBlanks" dxfId="40" priority="41">
      <formula>LEN(TRIM(P2570))=0</formula>
    </cfRule>
  </conditionalFormatting>
  <conditionalFormatting sqref="P2704:P2706">
    <cfRule type="containsBlanks" dxfId="39" priority="40">
      <formula>LEN(TRIM(P2704))=0</formula>
    </cfRule>
  </conditionalFormatting>
  <conditionalFormatting sqref="P2768:P2769">
    <cfRule type="containsBlanks" dxfId="38" priority="39">
      <formula>LEN(TRIM(P2768))=0</formula>
    </cfRule>
  </conditionalFormatting>
  <conditionalFormatting sqref="P2780:P2781">
    <cfRule type="containsBlanks" dxfId="37" priority="38">
      <formula>LEN(TRIM(P2780))=0</formula>
    </cfRule>
  </conditionalFormatting>
  <conditionalFormatting sqref="P2792">
    <cfRule type="containsBlanks" dxfId="36" priority="37">
      <formula>LEN(TRIM(P2792))=0</formula>
    </cfRule>
  </conditionalFormatting>
  <conditionalFormatting sqref="P2857:P2861">
    <cfRule type="containsBlanks" dxfId="35" priority="36">
      <formula>LEN(TRIM(P2857))=0</formula>
    </cfRule>
  </conditionalFormatting>
  <conditionalFormatting sqref="P2873:P2877">
    <cfRule type="containsBlanks" dxfId="34" priority="35">
      <formula>LEN(TRIM(P2873))=0</formula>
    </cfRule>
  </conditionalFormatting>
  <conditionalFormatting sqref="P2941:P2945">
    <cfRule type="containsBlanks" dxfId="33" priority="34">
      <formula>LEN(TRIM(P2941))=0</formula>
    </cfRule>
  </conditionalFormatting>
  <conditionalFormatting sqref="P2977:P2981">
    <cfRule type="containsBlanks" dxfId="32" priority="33">
      <formula>LEN(TRIM(P2977))=0</formula>
    </cfRule>
  </conditionalFormatting>
  <conditionalFormatting sqref="P2993">
    <cfRule type="containsBlanks" dxfId="31" priority="32">
      <formula>LEN(TRIM(P2993))=0</formula>
    </cfRule>
  </conditionalFormatting>
  <conditionalFormatting sqref="P3005">
    <cfRule type="containsBlanks" dxfId="30" priority="31">
      <formula>LEN(TRIM(P3005))=0</formula>
    </cfRule>
  </conditionalFormatting>
  <conditionalFormatting sqref="P3018:P3019">
    <cfRule type="containsBlanks" dxfId="29" priority="30">
      <formula>LEN(TRIM(P3018))=0</formula>
    </cfRule>
  </conditionalFormatting>
  <conditionalFormatting sqref="D6:O6 D7:D15">
    <cfRule type="containsBlanks" dxfId="28" priority="29">
      <formula>LEN(TRIM(D6))=0</formula>
    </cfRule>
  </conditionalFormatting>
  <conditionalFormatting sqref="D38:O67">
    <cfRule type="containsBlanks" dxfId="27" priority="28">
      <formula>LEN(TRIM(D38))=0</formula>
    </cfRule>
  </conditionalFormatting>
  <conditionalFormatting sqref="D70:O109">
    <cfRule type="containsBlanks" dxfId="26" priority="27">
      <formula>LEN(TRIM(D70))=0</formula>
    </cfRule>
  </conditionalFormatting>
  <conditionalFormatting sqref="D112:O131">
    <cfRule type="containsBlanks" dxfId="25" priority="26">
      <formula>LEN(TRIM(D112))=0</formula>
    </cfRule>
  </conditionalFormatting>
  <conditionalFormatting sqref="D133:O172">
    <cfRule type="containsBlanks" dxfId="24" priority="25">
      <formula>LEN(TRIM(D133))=0</formula>
    </cfRule>
  </conditionalFormatting>
  <conditionalFormatting sqref="D174:O233">
    <cfRule type="containsBlanks" dxfId="23" priority="24">
      <formula>LEN(TRIM(D174))=0</formula>
    </cfRule>
  </conditionalFormatting>
  <conditionalFormatting sqref="D235:O244">
    <cfRule type="containsBlanks" dxfId="22" priority="23">
      <formula>LEN(TRIM(D235))=0</formula>
    </cfRule>
  </conditionalFormatting>
  <conditionalFormatting sqref="D246:O265">
    <cfRule type="containsBlanks" dxfId="21" priority="22">
      <formula>LEN(TRIM(D246))=0</formula>
    </cfRule>
  </conditionalFormatting>
  <conditionalFormatting sqref="D268:O347">
    <cfRule type="containsBlanks" dxfId="20" priority="21">
      <formula>LEN(TRIM(D268))=0</formula>
    </cfRule>
  </conditionalFormatting>
  <conditionalFormatting sqref="D349:O378">
    <cfRule type="containsBlanks" dxfId="19" priority="20">
      <formula>LEN(TRIM(D349))=0</formula>
    </cfRule>
  </conditionalFormatting>
  <conditionalFormatting sqref="D390:O479">
    <cfRule type="containsBlanks" dxfId="18" priority="19">
      <formula>LEN(TRIM(D390))=0</formula>
    </cfRule>
  </conditionalFormatting>
  <conditionalFormatting sqref="D481:O550">
    <cfRule type="containsBlanks" dxfId="17" priority="18">
      <formula>LEN(TRIM(D481))=0</formula>
    </cfRule>
  </conditionalFormatting>
  <conditionalFormatting sqref="D573:O622">
    <cfRule type="containsBlanks" dxfId="16" priority="17">
      <formula>LEN(TRIM(D573))=0</formula>
    </cfRule>
  </conditionalFormatting>
  <conditionalFormatting sqref="D624:O653">
    <cfRule type="containsBlanks" dxfId="15" priority="16">
      <formula>LEN(TRIM(D624))=0</formula>
    </cfRule>
  </conditionalFormatting>
  <conditionalFormatting sqref="D655:O744">
    <cfRule type="containsBlanks" dxfId="14" priority="15">
      <formula>LEN(TRIM(D655))=0</formula>
    </cfRule>
  </conditionalFormatting>
  <conditionalFormatting sqref="D747:O836">
    <cfRule type="containsBlanks" dxfId="13" priority="14">
      <formula>LEN(TRIM(D747))=0</formula>
    </cfRule>
  </conditionalFormatting>
  <conditionalFormatting sqref="D838:O927">
    <cfRule type="containsBlanks" dxfId="12" priority="13">
      <formula>LEN(TRIM(D838))=0</formula>
    </cfRule>
  </conditionalFormatting>
  <conditionalFormatting sqref="D929:O1018">
    <cfRule type="containsBlanks" dxfId="11" priority="12">
      <formula>LEN(TRIM(D929))=0</formula>
    </cfRule>
  </conditionalFormatting>
  <conditionalFormatting sqref="D1020:O1109">
    <cfRule type="containsBlanks" dxfId="10" priority="11">
      <formula>LEN(TRIM(D1020))=0</formula>
    </cfRule>
  </conditionalFormatting>
  <conditionalFormatting sqref="D1111:O1200">
    <cfRule type="containsBlanks" dxfId="9" priority="10">
      <formula>LEN(TRIM(D1111))=0</formula>
    </cfRule>
  </conditionalFormatting>
  <conditionalFormatting sqref="D1202:O1271">
    <cfRule type="containsBlanks" dxfId="8" priority="9">
      <formula>LEN(TRIM(D1202))=0</formula>
    </cfRule>
  </conditionalFormatting>
  <conditionalFormatting sqref="D1273:O1362">
    <cfRule type="containsBlanks" dxfId="7" priority="8">
      <formula>LEN(TRIM(D1273))=0</formula>
    </cfRule>
  </conditionalFormatting>
  <conditionalFormatting sqref="D1364:O1413">
    <cfRule type="containsBlanks" dxfId="6" priority="7">
      <formula>LEN(TRIM(D1364))=0</formula>
    </cfRule>
  </conditionalFormatting>
  <conditionalFormatting sqref="D1415:O1474">
    <cfRule type="containsBlanks" dxfId="5" priority="6">
      <formula>LEN(TRIM(D1415))=0</formula>
    </cfRule>
  </conditionalFormatting>
  <conditionalFormatting sqref="D1476:O1495">
    <cfRule type="containsBlanks" dxfId="4" priority="5">
      <formula>LEN(TRIM(D1476))=0</formula>
    </cfRule>
  </conditionalFormatting>
  <conditionalFormatting sqref="D1502:O1511">
    <cfRule type="containsBlanks" dxfId="3" priority="4">
      <formula>LEN(TRIM(D1502))=0</formula>
    </cfRule>
  </conditionalFormatting>
  <conditionalFormatting sqref="D1513:O1522">
    <cfRule type="containsBlanks" dxfId="2" priority="3">
      <formula>LEN(TRIM(D1513))=0</formula>
    </cfRule>
  </conditionalFormatting>
  <conditionalFormatting sqref="D1526:O1535">
    <cfRule type="containsBlanks" dxfId="1" priority="2">
      <formula>LEN(TRIM(D1526))=0</formula>
    </cfRule>
  </conditionalFormatting>
  <conditionalFormatting sqref="E10:O12">
    <cfRule type="containsBlanks" dxfId="0" priority="1">
      <formula>LEN(TRIM(E10))=0</formula>
    </cfRule>
  </conditionalFormatting>
  <dataValidations count="2">
    <dataValidation type="whole" operator="greaterThanOrEqual" allowBlank="1" showInputMessage="1" showErrorMessage="1" errorTitle="Valor de la celda" error="La celda sólo permite importes positivos y sin centavos." sqref="D1526:O1535 D552:O571 D38:O67 D70:O109 D112:O131 D133:O172 D174:O233 D235:O244 D246:O265 D268:O347 D349:O378 D390:O479 D481:O550 D573:O622 D624:O653 D655:O744 D747:O836 D838:O927 D929:O1018 D1020:O1109 D1111:O1200 D1202:O1271 D1273:O1362 D1364:O1413 D1415:O1474 D1476:O1495 D1502:O1511 D1513:O1522 D6:O15 D17:O36" xr:uid="{462372BB-A32C-8841-B5A4-29AC16B396CD}">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021:O3030 P70:P131 D1770:O1779 D1987:O2046 D3007:O3016 P2993 D2782:O2791 P1536:P1539 D1623:O1702 D1832:O1861 D1864:O1923 D1925:O1964 D1966:O1985 D2048:O2057 D2059:O2138 D2140:O2229 D2231:O2270 D2364:O2443 D2445:O2524 D2526:O2545 P1757:P1758 D2633:O2692 P2570:P2571 P2704:P2706 D2804:O2823 D2825:O2854 P2558 P2857:P2861 P2792 P3005 P3018:P3019 D2995:O3004 D2911:O2940 P133:P172 D2983:O2992 P38:P68 D2862:O2871 P6:P36 D2947:O2976 P174:P233 P235:P244 D2793:O2802 P2780:P2781 D2770:O2779 P2768:P2769 D2758:O2767 D2707:O2756 D2694:O2703 D2572:O2631 D2560:O2569 D2548:O2557 D1759:O1768 D1747:O1756 P1745:P1746 D1735:O1744 P380:P388 P1475 P1523:P1524 D1704:O1733 P1611 D1781:O1830 D2879:O2908 P2873:P2877 P2941:P2945 P2977:P2981 D1612:O1621 D1541:O1610 P1498:P1501 P1512 P246:P265 D2272:O2361" xr:uid="{43744E76-C45B-0D41-BC32-78954913BC9C}">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2022-03-17T19:34:21Z</dcterms:created>
  <dcterms:modified xsi:type="dcterms:W3CDTF">2022-03-17T19:54:59Z</dcterms:modified>
</cp:coreProperties>
</file>