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<sst xmlns="http://schemas.openxmlformats.org/spreadsheetml/2006/main" count="394" uniqueCount="393">
  <si>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</si>
  <si>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</si>
  <si>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</si>
  <si>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</si>
  <si>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</si>
  <si>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</si>
  <si>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</si>
  <si>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</si>
  <si>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</si>
  <si>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</si>
  <si>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</si>
  <si>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</si>
  <si>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</si>
  <si>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</si>
  <si>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</si>
  <si>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</si>
  <si>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</si>
  <si>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</si>
  <si>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</si>
  <si>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</si>
  <si>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</si>
  <si>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</si>
  <si>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</si>
  <si>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</si>
  <si>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</si>
  <si>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</si>
  <si>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</si>
  <si>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</si>
  <si>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</si>
  <si>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</si>
  <si>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</si>
  <si>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</si>
  <si>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</si>
  <si>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</si>
  <si>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</si>
  <si>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</si>
  <si>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</si>
  <si>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</si>
  <si>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</si>
  <si>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</si>
  <si>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</si>
  <si>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</si>
  <si>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</si>
  <si>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</si>
  <si>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</si>
  <si>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</si>
  <si>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</si>
  <si>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</si>
  <si>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</si>
  <si>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</si>
  <si>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</si>
  <si>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</si>
  <si>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</si>
  <si>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</si>
  <si>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</si>
  <si>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</si>
  <si>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</si>
  <si>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</si>
  <si>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</si>
  <si>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</si>
  <si>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</si>
  <si>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</si>
  <si>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</si>
  <si>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</si>
  <si>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</si>
  <si>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</si>
  <si>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</si>
  <si>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</si>
  <si>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</si>
  <si>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</si>
  <si>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</si>
  <si>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</si>
  <si>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</si>
  <si>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</si>
  <si>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</si>
  <si>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</si>
  <si>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</si>
  <si>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</si>
  <si>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</si>
  <si>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</si>
  <si>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</si>
  <si>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</si>
  <si>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</si>
  <si>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</si>
  <si>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</si>
  <si>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</si>
  <si>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</si>
  <si>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</si>
  <si>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</si>
  <si>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</si>
  <si>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</si>
  <si>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</si>
  <si>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</si>
  <si>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</si>
  <si>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</si>
  <si>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</si>
  <si>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</si>
  <si>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</si>
  <si>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</si>
  <si>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</si>
  <si>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</si>
  <si>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</si>
  <si>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</si>
  <si>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</si>
  <si>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</si>
  <si>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</si>
  <si>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</si>
  <si>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</si>
  <si>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</si>
  <si>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</si>
  <si>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</si>
  <si>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</si>
  <si>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</si>
  <si>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</si>
  <si>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</si>
  <si>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</si>
  <si>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</si>
  <si>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</si>
  <si>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</si>
  <si>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</si>
  <si>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</si>
  <si>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</si>
  <si>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</si>
  <si>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</si>
  <si>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</si>
  <si>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</si>
  <si>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</si>
  <si>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</si>
  <si>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</si>
  <si>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</si>
  <si>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</si>
  <si>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</si>
  <si>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</si>
  <si>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</si>
  <si>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</si>
  <si>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</si>
  <si>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</si>
  <si>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</si>
  <si>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</si>
  <si>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</si>
  <si>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</si>
  <si>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</si>
  <si>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</si>
  <si>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</si>
  <si>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</si>
  <si>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</si>
  <si>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</si>
  <si>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</si>
  <si>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</si>
  <si>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</si>
  <si>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</si>
  <si>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</si>
  <si>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</si>
  <si>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</si>
  <si>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</si>
  <si>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</si>
  <si>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</si>
  <si>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</si>
  <si>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</si>
  <si>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</si>
  <si>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</si>
  <si>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</si>
  <si>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</si>
  <si>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</si>
  <si>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</si>
  <si>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</si>
  <si>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</si>
  <si>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</si>
  <si>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</si>
  <si>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</si>
  <si>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</si>
  <si>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</si>
  <si>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</si>
  <si>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</si>
  <si>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</si>
  <si>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</si>
  <si>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</si>
  <si>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</si>
  <si>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</si>
  <si>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</si>
  <si>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</si>
  <si>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</si>
  <si>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</si>
  <si>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</si>
  <si>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</si>
  <si>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</si>
  <si>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</si>
  <si>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</si>
  <si>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</si>
  <si>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</si>
  <si>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</si>
  <si>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</si>
  <si>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</si>
  <si>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</si>
  <si>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</si>
  <si>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</si>
  <si>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</si>
  <si>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</si>
  <si>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</si>
  <si>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</si>
  <si>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</si>
  <si>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</si>
  <si>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</si>
  <si>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</si>
  <si>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</si>
  <si>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</si>
  <si>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</si>
  <si>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</si>
  <si>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</si>
  <si>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</si>
  <si>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</si>
  <si>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</si>
  <si>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</si>
  <si>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</si>
  <si>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</si>
  <si>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</si>
  <si>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</si>
  <si>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</si>
  <si>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</si>
  <si>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</si>
  <si>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</si>
  <si>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</si>
  <si>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</si>
  <si>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</si>
  <si>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</si>
  <si>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</si>
  <si>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</si>
  <si>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</si>
  <si>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</si>
  <si>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</si>
  <si>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</si>
  <si>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</si>
  <si>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</si>
  <si>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</si>
  <si>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</si>
  <si>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</si>
  <si>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</si>
  <si>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</si>
  <si>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</si>
  <si>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</si>
  <si>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</si>
  <si>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</si>
  <si>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</si>
  <si>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</si>
  <si>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</si>
  <si>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</si>
  <si>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</si>
  <si>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</si>
  <si>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</si>
  <si>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</si>
  <si>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</si>
  <si>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</si>
  <si>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</si>
  <si>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</si>
  <si>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</si>
  <si>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</si>
  <si>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</si>
  <si>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</si>
  <si>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</si>
  <si>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</si>
  <si>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</si>
  <si>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</si>
  <si>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</si>
  <si>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</si>
  <si>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</si>
  <si>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</si>
  <si>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</si>
  <si>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</si>
  <si>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</si>
  <si>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</si>
  <si>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</si>
  <si>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</si>
  <si>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</si>
  <si>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</si>
  <si>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</si>
  <si>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</si>
  <si>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</si>
  <si>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</si>
  <si>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</si>
  <si>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</si>
  <si>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</si>
  <si>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</si>
  <si>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</si>
  <si>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</si>
  <si>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</si>
  <si>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</si>
  <si>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</si>
  <si>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</si>
  <si>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</si>
  <si>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</si>
  <si>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</si>
  <si>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</si>
  <si>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</si>
  <si>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</si>
  <si>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</si>
  <si>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</si>
  <si>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</si>
  <si>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</si>
  <si>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</si>
  <si>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</si>
  <si>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</si>
  <si>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</si>
  <si>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</si>
  <si>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</si>
  <si>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</si>
  <si>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</si>
  <si>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</si>
  <si>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</si>
  <si>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</si>
  <si>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</si>
  <si>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</si>
  <si>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</si>
  <si>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</si>
  <si>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</si>
  <si>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</si>
  <si>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</si>
  <si>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</si>
  <si>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</si>
  <si>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</si>
  <si>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</si>
  <si>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</si>
  <si>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</si>
  <si>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</si>
  <si>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</si>
  <si>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</si>
  <si>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</si>
  <si>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</si>
  <si>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</si>
  <si>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</si>
  <si>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</si>
  <si>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</si>
  <si>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</si>
  <si>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</si>
  <si>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</si>
  <si>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</si>
  <si>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</si>
  <si>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</si>
  <si>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</si>
  <si>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</si>
  <si>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</si>
  <si>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</si>
  <si>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</si>
  <si>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</si>
  <si>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</si>
  <si>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</si>
  <si>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</si>
  <si>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</si>
  <si>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</si>
  <si>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</si>
  <si>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</si>
  <si>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</si>
  <si>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</si>
  <si>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</si>
  <si>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</si>
  <si>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</si>
  <si>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</si>
  <si>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</si>
  <si>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</si>
  <si>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</si>
  <si>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</si>
  <si>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</si>
  <si>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</si>
  <si>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</si>
  <si>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</si>
  <si>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</si>
  <si>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</si>
  <si>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</si>
  <si>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</si>
  <si>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</si>
  <si>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</si>
  <si>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</si>
  <si>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</si>
  <si>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</si>
  <si>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</si>
  <si>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</si>
  <si>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</si>
  <si>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</si>
  <si>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</si>
  <si>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</si>
  <si>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</si>
  <si>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</si>
  <si>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</si>
  <si>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</si>
  <si>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</si>
  <si>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</si>
  <si>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</si>
  <si>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</si>
  <si>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DICIEMBRE DE 2021</t>
  </si>
  <si>
    <t>C. MARTIN LARIOS GARCIA</t>
  </si>
  <si>
    <t>L.C. ELIAS GOMEZ MACIAS</t>
  </si>
  <si>
    <t>PRESIDENTE MUNICIPAL</t>
  </si>
  <si>
    <t>ENCARGADO DE LA HACIENDA PUBLICA MUNICIPAL</t>
  </si>
  <si>
    <t>ASEJ2021-12-27-05-2022-1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</si>
</sst>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0.5" zeroHeight="1"/>
  <cols>
    <col min="1" max="1" width="7" style="1" bestFit="1" customWidth="1"/>
    <col min="2" max="30" width="2.81640625" style="41" customWidth="1"/>
    <col min="31" max="31" width="4.26953125" style="41" customWidth="1"/>
    <col min="32" max="33" width="22.81640625" style="46" customWidth="1"/>
    <col min="34" max="34" width="7" style="46" customWidth="1"/>
    <col min="35" max="63" width="2.81640625" style="41" customWidth="1"/>
    <col min="64" max="64" width="4.1796875" style="41" customWidth="1"/>
    <col min="65" max="66" width="22.81640625" style="46" customWidth="1"/>
    <col min="67" max="74" width="2.26953125" style="41" hidden="1" customWidth="1"/>
    <col min="75" max="16384" width="11.453125" style="41" hidden="1"/>
  </cols>
  <sheetData>
    <row r="1" spans="1:66" s="2" customFormat="1" ht="23.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2534188.69</v>
      </c>
      <c r="AG8" s="16">
        <f>SUM(AG9:AG15)</f>
        <v>5702175.1699999999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867650.64</v>
      </c>
      <c r="BN8" s="16">
        <f>SUM(BN9:BN17)</f>
        <v>1333137.77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10515.64</v>
      </c>
      <c r="BN9" s="18">
        <v>8532.81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2471437.37</v>
      </c>
      <c r="AG10" s="18">
        <v>5489423.8499999996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62751.32</v>
      </c>
      <c r="AG15" s="18">
        <v>212751.32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856955</v>
      </c>
      <c r="BN15" s="18">
        <v>1324424.96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72800.33</v>
      </c>
      <c r="AG16" s="16">
        <f>SUM(AG17:AG23)</f>
        <v>13318.44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10837.86</v>
      </c>
      <c r="AG18" s="18">
        <v>8055.97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56700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12226.4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12226.4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4400</v>
      </c>
      <c r="BN45" s="18">
        <v>4400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2619215.42</v>
      </c>
      <c r="AG46" s="22">
        <f>AG8+AG16+AG24+AG30+AG36+AG38+AG41</f>
        <v>5715493.6100000003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872050.64</v>
      </c>
      <c r="BN48" s="22">
        <f>BN8+BN18+BN22+BN26+BN29+BN33+BN40+BN44</f>
        <v>1337537.77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2600001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2600001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1226300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1226300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50605403.370000005</v>
      </c>
      <c r="AG59" s="16">
        <f>SUM(AG60:AG66)</f>
        <v>33510281.23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29969487.48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17035915.890000001</v>
      </c>
      <c r="AG64" s="18">
        <v>13490276.84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1062732.57</v>
      </c>
      <c r="AG67" s="16">
        <f>SUM(AG68:AG75)</f>
        <v>853814.25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508187.4</v>
      </c>
      <c r="AG68" s="18">
        <v>473781.4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123248.58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222963.85</v>
      </c>
      <c r="AG73" s="18">
        <v>198612.51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2600001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872050.64</v>
      </c>
      <c r="BN80" s="26">
        <f>BN48+BN79</f>
        <v>3937538.77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53316453.609999999</v>
      </c>
      <c r="BN86" s="16">
        <f>BN87+BN88+BN89+BN94+BN98</f>
        <v>34843203.210000001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18473250.399999999</v>
      </c>
      <c r="BN87" s="18">
        <v>16831702.960000001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34843203.210000001</v>
      </c>
      <c r="BN88" s="18">
        <v>18011500.25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54641600.719999999</v>
      </c>
      <c r="BN104" s="33">
        <f>BN82+BN86+BN101</f>
        <v>36168350.32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52894435.940000005</v>
      </c>
      <c r="AG105" s="63">
        <f>AG48+AG53+AG59+AG67+AG76+AG82+AG88+AG95+AG101</f>
        <v>34390395.480000004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55513651.360000007</v>
      </c>
      <c r="AG106" s="36">
        <f>AG46+AG105</f>
        <v>40105889.090000004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55513651.359999999</v>
      </c>
      <c r="BN106" s="38">
        <f>BN80+BN104</f>
        <v>40105889.090000004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2020-12-02T19:39:35Z</cp:lastPrinted>
  <dcterms:created xsi:type="dcterms:W3CDTF">2020-01-21T01:24:36Z</dcterms:created>
  <dcterms:modified xsi:type="dcterms:W3CDTF">2022-05-27T14:54:12Z</dcterms:modified>
</cp:coreProperties>
</file>