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SitFin\"/>
    </mc:Choice>
  </mc:AlternateContent>
  <xr:revisionPtr revIDLastSave="0" documentId="8_{35F662E5-11CD-47BC-967D-476A021D2B44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<sst xmlns="http://schemas.openxmlformats.org/spreadsheetml/2006/main" count="394" uniqueCount="393">
  <si>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</si>
  <si>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</si>
  <si>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</si>
  <si>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</si>
  <si>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</si>
  <si>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</si>
  <si>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</si>
  <si>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</si>
  <si>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</si>
  <si>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</si>
  <si>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</si>
  <si>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</si>
  <si>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</si>
  <si>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</si>
  <si>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</si>
  <si>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</si>
  <si>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</si>
  <si>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</si>
  <si>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</si>
  <si>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</si>
  <si>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</si>
  <si>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</si>
  <si>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</si>
  <si>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</si>
  <si>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</si>
  <si>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</si>
  <si>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</si>
  <si>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</si>
  <si>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</si>
  <si>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</si>
  <si>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</si>
  <si>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</si>
  <si>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</si>
  <si>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</si>
  <si>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</si>
  <si>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</si>
  <si>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</si>
  <si>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</si>
  <si>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</si>
  <si>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</si>
  <si>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</si>
  <si>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</si>
  <si>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</si>
  <si>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</si>
  <si>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</si>
  <si>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</si>
  <si>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</si>
  <si>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</si>
  <si>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</si>
  <si>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</si>
  <si>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</si>
  <si>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</si>
  <si>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</si>
  <si>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</si>
  <si>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</si>
  <si>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</si>
  <si>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</si>
  <si>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</si>
  <si>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</si>
  <si>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</si>
  <si>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</si>
  <si>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</si>
  <si>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</si>
  <si>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</si>
  <si>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</si>
  <si>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</si>
  <si>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</si>
  <si>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</si>
  <si>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</si>
  <si>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</si>
  <si>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</si>
  <si>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</si>
  <si>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</si>
  <si>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</si>
  <si>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</si>
  <si>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</si>
  <si>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</si>
  <si>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</si>
  <si>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</si>
  <si>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</si>
  <si>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</si>
  <si>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</si>
  <si>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</si>
  <si>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</si>
  <si>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</si>
  <si>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</si>
  <si>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</si>
  <si>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</si>
  <si>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</si>
  <si>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</si>
  <si>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</si>
  <si>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</si>
  <si>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</si>
  <si>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</si>
  <si>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</si>
  <si>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</si>
  <si>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</si>
  <si>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</si>
  <si>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</si>
  <si>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</si>
  <si>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</si>
  <si>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</si>
  <si>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</si>
  <si>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</si>
  <si>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</si>
  <si>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</si>
  <si>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</si>
  <si>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</si>
  <si>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</si>
  <si>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</si>
  <si>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</si>
  <si>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</si>
  <si>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</si>
  <si>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</si>
  <si>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</si>
  <si>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</si>
  <si>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</si>
  <si>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</si>
  <si>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</si>
  <si>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</si>
  <si>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</si>
  <si>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</si>
  <si>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</si>
  <si>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</si>
  <si>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</si>
  <si>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</si>
  <si>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</si>
  <si>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</si>
  <si>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</si>
  <si>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</si>
  <si>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</si>
  <si>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</si>
  <si>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</si>
  <si>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</si>
  <si>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</si>
  <si>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</si>
  <si>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</si>
  <si>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</si>
  <si>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</si>
  <si>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</si>
  <si>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</si>
  <si>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</si>
  <si>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</si>
  <si>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</si>
  <si>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</si>
  <si>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</si>
  <si>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</si>
  <si>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</si>
  <si>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</si>
  <si>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</si>
  <si>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</si>
  <si>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</si>
  <si>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</si>
  <si>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</si>
  <si>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</si>
  <si>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</si>
  <si>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</si>
  <si>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</si>
  <si>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</si>
  <si>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</si>
  <si>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</si>
  <si>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</si>
  <si>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</si>
  <si>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</si>
  <si>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</si>
  <si>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</si>
  <si>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</si>
  <si>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</si>
  <si>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</si>
  <si>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</si>
  <si>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</si>
  <si>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</si>
  <si>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</si>
  <si>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</si>
  <si>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</si>
  <si>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</si>
  <si>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</si>
  <si>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</si>
  <si>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</si>
  <si>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</si>
  <si>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</si>
  <si>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</si>
  <si>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</si>
  <si>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</si>
  <si>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</si>
  <si>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</si>
  <si>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</si>
  <si>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</si>
  <si>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</si>
  <si>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</si>
  <si>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</si>
  <si>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</si>
  <si>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</si>
  <si>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</si>
  <si>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</si>
  <si>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</si>
  <si>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</si>
  <si>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</si>
  <si>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</si>
  <si>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</si>
  <si>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</si>
  <si>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</si>
  <si>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</si>
  <si>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</si>
  <si>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</si>
  <si>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</si>
  <si>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</si>
  <si>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</si>
  <si>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</si>
  <si>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</si>
  <si>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</si>
  <si>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</si>
  <si>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</si>
  <si>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</si>
  <si>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</si>
  <si>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</si>
  <si>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</si>
  <si>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</si>
  <si>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</si>
  <si>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</si>
  <si>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</si>
  <si>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</si>
  <si>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</si>
  <si>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</si>
  <si>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</si>
  <si>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</si>
  <si>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</si>
  <si>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</si>
  <si>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</si>
  <si>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</si>
  <si>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</si>
  <si>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</si>
  <si>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</si>
  <si>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</si>
  <si>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</si>
  <si>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</si>
  <si>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</si>
  <si>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</si>
  <si>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</si>
  <si>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</si>
  <si>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</si>
  <si>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</si>
  <si>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</si>
  <si>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</si>
  <si>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</si>
  <si>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</si>
  <si>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</si>
  <si>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</si>
  <si>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</si>
  <si>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</si>
  <si>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</si>
  <si>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</si>
  <si>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</si>
  <si>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</si>
  <si>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</si>
  <si>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</si>
  <si>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</si>
  <si>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</si>
  <si>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</si>
  <si>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</si>
  <si>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</si>
  <si>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</si>
  <si>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</si>
  <si>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</si>
  <si>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</si>
  <si>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</si>
  <si>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</si>
  <si>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</si>
  <si>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</si>
  <si>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</si>
  <si>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</si>
  <si>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</si>
  <si>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</si>
  <si>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</si>
  <si>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</si>
  <si>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</si>
  <si>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</si>
  <si>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</si>
  <si>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</si>
  <si>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</si>
  <si>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</si>
  <si>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</si>
  <si>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</si>
  <si>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</si>
  <si>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</si>
  <si>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</si>
  <si>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</si>
  <si>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</si>
  <si>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</si>
  <si>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</si>
  <si>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</si>
  <si>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</si>
  <si>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</si>
  <si>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</si>
  <si>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</si>
  <si>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</si>
  <si>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</si>
  <si>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</si>
  <si>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</si>
  <si>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</si>
  <si>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</si>
  <si>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</si>
  <si>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</si>
  <si>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</si>
  <si>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</si>
  <si>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</si>
  <si>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</si>
  <si>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</si>
  <si>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</si>
  <si>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</si>
  <si>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</si>
  <si>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</si>
  <si>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</si>
  <si>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</si>
  <si>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</si>
  <si>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</si>
  <si>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</si>
  <si>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</si>
  <si>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</si>
  <si>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</si>
  <si>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</si>
  <si>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</si>
  <si>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</si>
  <si>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</si>
  <si>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</si>
  <si>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</si>
  <si>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</si>
  <si>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</si>
  <si>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</si>
  <si>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</si>
  <si>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</si>
  <si>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</si>
  <si>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</si>
  <si>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</si>
  <si>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</si>
  <si>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</si>
  <si>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</si>
  <si>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</si>
  <si>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</si>
  <si>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</si>
  <si>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</si>
  <si>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</si>
  <si>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</si>
  <si>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</si>
  <si>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</si>
  <si>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</si>
  <si>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</si>
  <si>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</si>
  <si>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</si>
  <si>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</si>
  <si>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</si>
  <si>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</si>
  <si>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</si>
  <si>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</si>
  <si>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</si>
  <si>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</si>
  <si>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</si>
  <si>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</si>
  <si>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</si>
  <si>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</si>
  <si>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</si>
  <si>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</si>
  <si>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</si>
  <si>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</si>
  <si>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</si>
  <si>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</si>
  <si>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</si>
  <si>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</si>
  <si>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</si>
  <si>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</si>
  <si>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</si>
  <si>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</si>
  <si>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</si>
  <si>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</si>
  <si>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</si>
  <si>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</si>
  <si>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</si>
  <si>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</si>
  <si>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</si>
  <si>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</si>
  <si>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</si>
  <si>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</si>
  <si>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</si>
  <si>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</si>
  <si>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</si>
  <si>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</si>
  <si>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</si>
  <si>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30 DE ABRIL DE 2020</t>
  </si>
  <si>
    <t>C. MARTIN LARIOS GARCIA</t>
  </si>
  <si>
    <t>L.C.P. Y M.I. ARTURO CORTES VILLAVICENCIO</t>
  </si>
  <si>
    <t>PRESIDENTE MUNICIPAL</t>
  </si>
  <si>
    <t>ENCARGADO DE LA HACIENDA PUBLICA MUNICIPAL</t>
  </si>
  <si>
    <t>ASEJ2020-04-22-07-2020-1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</si>
</sst>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zoomScale="85" zoomScaleNormal="85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12847834.200000001</v>
      </c>
      <c r="AG8" s="16">
        <f>SUM(AG9:AG15)</f>
        <v>5891939.0500000007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729532.33</v>
      </c>
      <c r="BN8" s="16">
        <f>SUM(BN9:BN17)</f>
        <v>1149966.56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80048.789999999994</v>
      </c>
      <c r="BN9" s="18">
        <v>15348.34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12751693.880000001</v>
      </c>
      <c r="AG10" s="18">
        <v>5829187.7300000004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54538.559999999998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75140.320000000007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594764.98</v>
      </c>
      <c r="BN15" s="18">
        <v>1134438.22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134869.02000000002</v>
      </c>
      <c r="AG16" s="16">
        <f>SUM(AG17:AG23)</f>
        <v>15897.57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8494.0300000000007</v>
      </c>
      <c r="AG18" s="18">
        <v>10634.9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121112.52</v>
      </c>
      <c r="AG22" s="18">
        <v>0.2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1690845.81</v>
      </c>
      <c r="BN29" s="16">
        <f>SUM(BN30:BN32)</f>
        <v>2500000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1690845.81</v>
      </c>
      <c r="BN30" s="18">
        <v>2500000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12982703.220000001</v>
      </c>
      <c r="AG46" s="22">
        <f>AG8+AG16+AG24+AG30+AG36+AG38+AG41</f>
        <v>5907836.620000001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2420378.14</v>
      </c>
      <c r="BN48" s="22">
        <f>BN8+BN18+BN22+BN26+BN29+BN33+BN40+BN44</f>
        <v>3649966.56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4126300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4126300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16970004.41</v>
      </c>
      <c r="AG59" s="16">
        <f>SUM(AG60:AG66)</f>
        <v>16420004.390000001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16420004.390000001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550000.02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684135.90999999992</v>
      </c>
      <c r="AG67" s="16">
        <f>SUM(AG68:AG75)</f>
        <v>632472.90999999992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311788.59999999998</v>
      </c>
      <c r="AG68" s="18">
        <v>268675.59999999998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176790.84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4629.5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190926.97</v>
      </c>
      <c r="AG73" s="18">
        <v>182376.97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2420378.14</v>
      </c>
      <c r="BN80" s="26">
        <f>BN48+BN79</f>
        <v>3649966.56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31017618.289999999</v>
      </c>
      <c r="BN86" s="16">
        <f>BN87+BN88+BN89+BN94+BN98</f>
        <v>18011500.25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13006118.039999999</v>
      </c>
      <c r="BN87" s="18">
        <v>15562657.810000001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18011500.25</v>
      </c>
      <c r="BN88" s="18">
        <v>2448842.44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32342765.399999999</v>
      </c>
      <c r="BN104" s="33">
        <f>BN82+BN86+BN101</f>
        <v>19336647.359999999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21780440.32</v>
      </c>
      <c r="AG105" s="62">
        <f>AG48+AG53+AG59+AG67+AG76+AG82+AG88+AG95+AG101</f>
        <v>17078777.300000001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34763143.539999999</v>
      </c>
      <c r="AG106" s="36">
        <f>AG46+AG105</f>
        <v>22986613.920000002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34763143.539999999</v>
      </c>
      <c r="BN106" s="38">
        <f>BN80+BN104</f>
        <v>22986613.919999998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2020-01-24T18:04:26Z</cp:lastPrinted>
  <dcterms:created xsi:type="dcterms:W3CDTF">2020-01-21T01:24:36Z</dcterms:created>
  <dcterms:modified xsi:type="dcterms:W3CDTF">2020-07-30T17:03:29Z</dcterms:modified>
</cp:coreProperties>
</file>